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1" sheetId="1" r:id="rId1"/>
    <sheet name="02" sheetId="2" r:id="rId2"/>
    <sheet name="03" sheetId="3" r:id="rId3"/>
    <sheet name="0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" sheetId="11" r:id="rId11"/>
    <sheet name="Sheet2" sheetId="12" r:id="rId12"/>
  </sheets>
  <definedNames>
    <definedName name="_xlnm._FilterDatabase" localSheetId="0" hidden="1">'01'!$A$13:$AN$13</definedName>
    <definedName name="_xlnm._FilterDatabase" localSheetId="1" hidden="1">'02'!$A$13:$AK$66</definedName>
    <definedName name="_xlnm._FilterDatabase" localSheetId="2" hidden="1">'03'!$A$13:$AK$65</definedName>
    <definedName name="_xlnm._FilterDatabase" localSheetId="3" hidden="1">'04'!$A$13:$AK$58</definedName>
  </definedNames>
  <calcPr calcId="145621"/>
</workbook>
</file>

<file path=xl/calcChain.xml><?xml version="1.0" encoding="utf-8"?>
<calcChain xmlns="http://schemas.openxmlformats.org/spreadsheetml/2006/main">
  <c r="T14" i="4" l="1"/>
  <c r="AJ14" i="4" s="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T63" i="2" l="1"/>
  <c r="T14" i="1"/>
  <c r="AJ14" i="1" s="1"/>
  <c r="T19" i="2"/>
  <c r="AJ19" i="2" s="1"/>
  <c r="T48" i="4"/>
  <c r="AJ48" i="4" s="1"/>
  <c r="T55" i="3"/>
  <c r="T62" i="2"/>
  <c r="AJ62" i="2" s="1"/>
  <c r="T54" i="3"/>
  <c r="T61" i="2"/>
  <c r="T47" i="4"/>
  <c r="AJ47" i="4" s="1"/>
  <c r="T53" i="3"/>
  <c r="AJ53" i="3" s="1"/>
  <c r="T46" i="4"/>
  <c r="AJ46" i="4" s="1"/>
  <c r="T60" i="2"/>
  <c r="AJ60" i="2" s="1"/>
  <c r="T61" i="1"/>
  <c r="AJ61" i="1" s="1"/>
  <c r="T60" i="1"/>
  <c r="AJ60" i="1" s="1"/>
  <c r="T59" i="1"/>
  <c r="AJ59" i="1" s="1"/>
  <c r="T58" i="1"/>
  <c r="AJ58" i="1" s="1"/>
  <c r="T57" i="1"/>
  <c r="AJ57" i="1" s="1"/>
  <c r="T56" i="1"/>
  <c r="AJ56" i="1" s="1"/>
  <c r="T16" i="1"/>
  <c r="AJ16" i="1" s="1"/>
  <c r="T55" i="1"/>
  <c r="AJ55" i="1" s="1"/>
  <c r="T54" i="1"/>
  <c r="AJ54" i="1" s="1"/>
  <c r="T53" i="1"/>
  <c r="AJ53" i="1" s="1"/>
  <c r="T52" i="1"/>
  <c r="AJ52" i="1" s="1"/>
  <c r="T51" i="1"/>
  <c r="AJ51" i="1" s="1"/>
  <c r="T50" i="1"/>
  <c r="AJ50" i="1" s="1"/>
  <c r="T49" i="1"/>
  <c r="AJ49" i="1" s="1"/>
  <c r="T48" i="1"/>
  <c r="AJ48" i="1" s="1"/>
  <c r="T47" i="1"/>
  <c r="AJ47" i="1" s="1"/>
  <c r="T46" i="1"/>
  <c r="T45" i="1"/>
  <c r="T44" i="1"/>
  <c r="AJ44" i="1" s="1"/>
  <c r="T43" i="1"/>
  <c r="AJ43" i="1" s="1"/>
  <c r="T42" i="1"/>
  <c r="AJ42" i="1" s="1"/>
  <c r="T41" i="1"/>
  <c r="AJ41" i="1" s="1"/>
  <c r="T40" i="1"/>
  <c r="AJ40" i="1" s="1"/>
  <c r="T39" i="1"/>
  <c r="AJ39" i="1" s="1"/>
  <c r="T38" i="1"/>
  <c r="AJ38" i="1" s="1"/>
  <c r="T37" i="1"/>
  <c r="AJ37" i="1" s="1"/>
  <c r="T36" i="1"/>
  <c r="AJ36" i="1" s="1"/>
  <c r="T35" i="1"/>
  <c r="AJ35" i="1" s="1"/>
  <c r="T34" i="1"/>
  <c r="AJ34" i="1" s="1"/>
  <c r="T33" i="1"/>
  <c r="AJ33" i="1" s="1"/>
  <c r="T32" i="1"/>
  <c r="AJ32" i="1" s="1"/>
  <c r="T31" i="1"/>
  <c r="AJ31" i="1" s="1"/>
  <c r="T30" i="1"/>
  <c r="AJ30" i="1" s="1"/>
  <c r="T18" i="1"/>
  <c r="AJ18" i="1" s="1"/>
  <c r="T59" i="2"/>
  <c r="AJ59" i="2" s="1"/>
  <c r="T58" i="2"/>
  <c r="AJ58" i="2" s="1"/>
  <c r="T14" i="2"/>
  <c r="AJ14" i="2" s="1"/>
  <c r="T57" i="2"/>
  <c r="AJ57" i="2" s="1"/>
  <c r="T56" i="2"/>
  <c r="AJ56" i="2" s="1"/>
  <c r="T55" i="2"/>
  <c r="AJ55" i="2" s="1"/>
  <c r="T15" i="2"/>
  <c r="AJ15" i="2" s="1"/>
  <c r="T54" i="2"/>
  <c r="AJ54" i="2" s="1"/>
  <c r="T53" i="2"/>
  <c r="AJ53" i="2" s="1"/>
  <c r="T52" i="2"/>
  <c r="AJ52" i="2" s="1"/>
  <c r="T51" i="2"/>
  <c r="AJ51" i="2" s="1"/>
  <c r="T50" i="2"/>
  <c r="AJ50" i="2" s="1"/>
  <c r="T49" i="2"/>
  <c r="AJ49" i="2" s="1"/>
  <c r="T48" i="2"/>
  <c r="AJ48" i="2" s="1"/>
  <c r="T47" i="2"/>
  <c r="AJ47" i="2" s="1"/>
  <c r="T46" i="2"/>
  <c r="AJ46" i="2" s="1"/>
  <c r="T45" i="2"/>
  <c r="AJ45" i="2" s="1"/>
  <c r="T44" i="2"/>
  <c r="AJ44" i="2" s="1"/>
  <c r="T43" i="2"/>
  <c r="AJ43" i="2" s="1"/>
  <c r="T42" i="2"/>
  <c r="AJ42" i="2" s="1"/>
  <c r="T41" i="2"/>
  <c r="AJ41" i="2" s="1"/>
  <c r="T40" i="2"/>
  <c r="AJ40" i="2" s="1"/>
  <c r="T39" i="2"/>
  <c r="AJ39" i="2" s="1"/>
  <c r="T38" i="2"/>
  <c r="AJ38" i="2" s="1"/>
  <c r="T37" i="2"/>
  <c r="AJ37" i="2" s="1"/>
  <c r="T36" i="2"/>
  <c r="AJ36" i="2" s="1"/>
  <c r="T35" i="2"/>
  <c r="AJ35" i="2" s="1"/>
  <c r="T34" i="2"/>
  <c r="AJ34" i="2" s="1"/>
  <c r="T33" i="2"/>
  <c r="AJ33" i="2" s="1"/>
  <c r="T32" i="2"/>
  <c r="AJ32" i="2" s="1"/>
  <c r="T31" i="2"/>
  <c r="AJ31" i="2" s="1"/>
  <c r="T18" i="2"/>
  <c r="AJ18" i="2" s="1"/>
  <c r="T15" i="4"/>
  <c r="AJ15" i="4" s="1"/>
  <c r="T45" i="4"/>
  <c r="AJ45" i="4" s="1"/>
  <c r="T44" i="4"/>
  <c r="AJ44" i="4" s="1"/>
  <c r="T43" i="4"/>
  <c r="AJ43" i="4" s="1"/>
  <c r="T42" i="4"/>
  <c r="AJ42" i="4" s="1"/>
  <c r="T41" i="4"/>
  <c r="AJ41" i="4" s="1"/>
  <c r="T40" i="4"/>
  <c r="AJ40" i="4" s="1"/>
  <c r="T39" i="4"/>
  <c r="AJ39" i="4" s="1"/>
  <c r="T38" i="4"/>
  <c r="AJ38" i="4" s="1"/>
  <c r="T16" i="4"/>
  <c r="AJ16" i="4" s="1"/>
  <c r="T37" i="4"/>
  <c r="T36" i="4"/>
  <c r="AJ36" i="4" s="1"/>
  <c r="T35" i="4"/>
  <c r="AJ35" i="4" s="1"/>
  <c r="T22" i="4"/>
  <c r="AJ22" i="4" s="1"/>
  <c r="T21" i="4"/>
  <c r="AJ21" i="4" s="1"/>
  <c r="T34" i="4"/>
  <c r="AJ34" i="4" s="1"/>
  <c r="T20" i="4"/>
  <c r="AJ20" i="4" s="1"/>
  <c r="T19" i="4"/>
  <c r="AJ19" i="4" s="1"/>
  <c r="T33" i="4"/>
  <c r="AJ33" i="4" s="1"/>
  <c r="T32" i="4"/>
  <c r="AJ32" i="4" s="1"/>
  <c r="T31" i="4"/>
  <c r="AJ31" i="4" s="1"/>
  <c r="T30" i="4"/>
  <c r="AJ30" i="4" s="1"/>
  <c r="T52" i="3"/>
  <c r="AJ52" i="3" s="1"/>
  <c r="T51" i="3"/>
  <c r="AJ51" i="3" s="1"/>
  <c r="T50" i="3"/>
  <c r="AJ50" i="3" s="1"/>
  <c r="T49" i="3"/>
  <c r="AJ49" i="3" s="1"/>
  <c r="T48" i="3"/>
  <c r="AJ48" i="3" s="1"/>
  <c r="T18" i="3"/>
  <c r="AJ18" i="3" s="1"/>
  <c r="T16" i="3"/>
  <c r="AJ16" i="3" s="1"/>
  <c r="T47" i="3"/>
  <c r="AJ47" i="3" s="1"/>
  <c r="T46" i="3"/>
  <c r="AJ46" i="3" s="1"/>
  <c r="T45" i="3"/>
  <c r="AJ45" i="3" s="1"/>
  <c r="T44" i="3"/>
  <c r="AJ44" i="3" s="1"/>
  <c r="T15" i="3"/>
  <c r="AJ15" i="3" s="1"/>
  <c r="T43" i="3"/>
  <c r="AJ43" i="3" s="1"/>
  <c r="T17" i="3"/>
  <c r="AJ17" i="3" s="1"/>
  <c r="T42" i="3"/>
  <c r="AJ42" i="3" s="1"/>
  <c r="T41" i="3"/>
  <c r="AJ41" i="3" s="1"/>
  <c r="T40" i="3"/>
  <c r="AJ40" i="3" s="1"/>
  <c r="T39" i="3"/>
  <c r="AJ39" i="3" s="1"/>
  <c r="T38" i="3"/>
  <c r="AJ38" i="3" s="1"/>
  <c r="T37" i="3"/>
  <c r="AJ37" i="3" s="1"/>
  <c r="T36" i="3"/>
  <c r="AJ36" i="3" s="1"/>
  <c r="T35" i="3"/>
  <c r="AJ35" i="3" s="1"/>
  <c r="T34" i="3"/>
  <c r="AJ34" i="3" s="1"/>
  <c r="T33" i="3"/>
  <c r="AJ33" i="3" s="1"/>
  <c r="T32" i="3"/>
  <c r="AJ32" i="3" s="1"/>
  <c r="AJ31" i="3"/>
  <c r="T30" i="3"/>
  <c r="AJ30" i="3" s="1"/>
  <c r="T29" i="3"/>
  <c r="AJ29" i="3" s="1"/>
  <c r="T29" i="4"/>
  <c r="AJ29" i="4" s="1"/>
  <c r="T28" i="3"/>
  <c r="AJ28" i="3" s="1"/>
  <c r="T28" i="4"/>
  <c r="AJ28" i="4" s="1"/>
  <c r="T27" i="3"/>
  <c r="AJ27" i="3" s="1"/>
  <c r="T27" i="2"/>
  <c r="AJ27" i="2" s="1"/>
  <c r="T26" i="3"/>
  <c r="AJ26" i="3" s="1"/>
  <c r="T27" i="4"/>
  <c r="AJ27" i="4" s="1"/>
  <c r="T25" i="3"/>
  <c r="AJ25" i="3" s="1"/>
  <c r="T26" i="4"/>
  <c r="AJ26" i="4" s="1"/>
  <c r="T17" i="4"/>
  <c r="AJ17" i="4" s="1"/>
  <c r="T24" i="3"/>
  <c r="AJ24" i="3" s="1"/>
  <c r="T23" i="3"/>
  <c r="AJ23" i="3" s="1"/>
  <c r="T24" i="2"/>
  <c r="AJ24" i="2" s="1"/>
  <c r="T25" i="4"/>
  <c r="AJ25" i="4" s="1"/>
  <c r="T22" i="3"/>
  <c r="AJ22" i="3" s="1"/>
  <c r="T21" i="3"/>
  <c r="AJ21" i="3" s="1"/>
  <c r="T24" i="4"/>
  <c r="AJ24" i="4" s="1"/>
  <c r="T21" i="2"/>
  <c r="AJ21" i="2" s="1"/>
  <c r="T23" i="4"/>
  <c r="AJ23" i="4" s="1"/>
  <c r="T19" i="3"/>
  <c r="AJ19" i="3" s="1"/>
  <c r="T20" i="2"/>
  <c r="AJ20" i="2" s="1"/>
  <c r="U313" i="10"/>
  <c r="AK313" i="10" s="1"/>
  <c r="U312" i="10"/>
  <c r="AK312" i="10" s="1"/>
  <c r="U311" i="10"/>
  <c r="AK311" i="10" s="1"/>
  <c r="U310" i="10"/>
  <c r="AK310" i="10" s="1"/>
  <c r="U309" i="10"/>
  <c r="AK309" i="10" s="1"/>
  <c r="U308" i="10"/>
  <c r="AK308" i="10" s="1"/>
  <c r="U307" i="10"/>
  <c r="AK307" i="10" s="1"/>
  <c r="U306" i="10"/>
  <c r="AK306" i="10" s="1"/>
  <c r="U305" i="10"/>
  <c r="AK305" i="10" s="1"/>
  <c r="U304" i="10"/>
  <c r="AK304" i="10" s="1"/>
  <c r="U303" i="10"/>
  <c r="AK303" i="10" s="1"/>
  <c r="U302" i="10"/>
  <c r="AK302" i="10" s="1"/>
  <c r="U301" i="10"/>
  <c r="AK301" i="10" s="1"/>
  <c r="U300" i="10"/>
  <c r="AK300" i="10" s="1"/>
  <c r="U299" i="10"/>
  <c r="AK299" i="10" s="1"/>
  <c r="U298" i="10"/>
  <c r="AK298" i="10" s="1"/>
  <c r="U297" i="10"/>
  <c r="AK297" i="10" s="1"/>
  <c r="U296" i="10"/>
  <c r="AK296" i="10" s="1"/>
  <c r="U295" i="10"/>
  <c r="AK295" i="10" s="1"/>
  <c r="U294" i="10"/>
  <c r="AK294" i="10" s="1"/>
  <c r="U293" i="10"/>
  <c r="AK293" i="10" s="1"/>
  <c r="U292" i="10"/>
  <c r="AK292" i="10" s="1"/>
  <c r="U291" i="10"/>
  <c r="AK291" i="10" s="1"/>
  <c r="U290" i="10"/>
  <c r="AK290" i="10" s="1"/>
  <c r="U289" i="10"/>
  <c r="AK289" i="10" s="1"/>
  <c r="U288" i="10"/>
  <c r="AK288" i="10" s="1"/>
  <c r="U287" i="10"/>
  <c r="AK287" i="10" s="1"/>
  <c r="U286" i="10"/>
  <c r="AK286" i="10" s="1"/>
  <c r="U285" i="10"/>
  <c r="AK285" i="10" s="1"/>
  <c r="U284" i="10"/>
  <c r="AK284" i="10" s="1"/>
  <c r="U283" i="10"/>
  <c r="AK283" i="10" s="1"/>
  <c r="U282" i="10"/>
  <c r="AK282" i="10" s="1"/>
  <c r="U281" i="10"/>
  <c r="AK281" i="10" s="1"/>
  <c r="U280" i="10"/>
  <c r="AK280" i="10" s="1"/>
  <c r="U279" i="10"/>
  <c r="AK279" i="10" s="1"/>
  <c r="U278" i="10"/>
  <c r="AK278" i="10" s="1"/>
  <c r="U277" i="10"/>
  <c r="AK277" i="10" s="1"/>
  <c r="U276" i="10"/>
  <c r="AK276" i="10" s="1"/>
  <c r="U275" i="10"/>
  <c r="AK275" i="10" s="1"/>
  <c r="U274" i="10"/>
  <c r="AK274" i="10" s="1"/>
  <c r="U273" i="10"/>
  <c r="AK273" i="10" s="1"/>
  <c r="U272" i="10"/>
  <c r="AK272" i="10" s="1"/>
  <c r="U271" i="10"/>
  <c r="AK271" i="10" s="1"/>
  <c r="U270" i="10"/>
  <c r="AK270" i="10" s="1"/>
  <c r="U269" i="10"/>
  <c r="AK269" i="10" s="1"/>
  <c r="U268" i="10"/>
  <c r="AK268" i="10" s="1"/>
  <c r="U267" i="10"/>
  <c r="AK267" i="10" s="1"/>
  <c r="U266" i="10"/>
  <c r="AK266" i="10" s="1"/>
  <c r="U265" i="10"/>
  <c r="AK265" i="10" s="1"/>
  <c r="U264" i="10"/>
  <c r="AK264" i="10" s="1"/>
  <c r="U263" i="10"/>
  <c r="AK263" i="10" s="1"/>
  <c r="U262" i="10"/>
  <c r="AK262" i="10" s="1"/>
  <c r="U261" i="10"/>
  <c r="AK261" i="10" s="1"/>
  <c r="U260" i="10"/>
  <c r="AK260" i="10" s="1"/>
  <c r="U259" i="10"/>
  <c r="AK259" i="10" s="1"/>
  <c r="U258" i="10"/>
  <c r="AK258" i="10" s="1"/>
  <c r="U257" i="10"/>
  <c r="AK257" i="10" s="1"/>
  <c r="U256" i="10"/>
  <c r="AK256" i="10" s="1"/>
  <c r="U255" i="10"/>
  <c r="AK255" i="10" s="1"/>
  <c r="U254" i="10"/>
  <c r="AK254" i="10" s="1"/>
  <c r="U253" i="10"/>
  <c r="AK253" i="10" s="1"/>
  <c r="U252" i="10"/>
  <c r="AK252" i="10" s="1"/>
  <c r="U251" i="10"/>
  <c r="AK251" i="10" s="1"/>
  <c r="U250" i="10"/>
  <c r="AK250" i="10" s="1"/>
  <c r="U249" i="10"/>
  <c r="AK249" i="10" s="1"/>
  <c r="U248" i="10"/>
  <c r="AK248" i="10" s="1"/>
  <c r="U247" i="10"/>
  <c r="AK247" i="10" s="1"/>
  <c r="U246" i="10"/>
  <c r="AK246" i="10" s="1"/>
  <c r="U245" i="10"/>
  <c r="AK245" i="10" s="1"/>
  <c r="U244" i="10"/>
  <c r="AK244" i="10" s="1"/>
  <c r="U243" i="10"/>
  <c r="AK243" i="10" s="1"/>
  <c r="U242" i="10"/>
  <c r="AK242" i="10" s="1"/>
  <c r="U241" i="10"/>
  <c r="AK241" i="10" s="1"/>
  <c r="U240" i="10"/>
  <c r="AK240" i="10" s="1"/>
  <c r="U239" i="10"/>
  <c r="AK239" i="10" s="1"/>
  <c r="U238" i="10"/>
  <c r="AK238" i="10" s="1"/>
  <c r="U237" i="10"/>
  <c r="AK237" i="10" s="1"/>
  <c r="U236" i="10"/>
  <c r="AK236" i="10" s="1"/>
  <c r="U235" i="10"/>
  <c r="AK235" i="10" s="1"/>
  <c r="U234" i="10"/>
  <c r="AK234" i="10" s="1"/>
  <c r="U233" i="10"/>
  <c r="AK233" i="10" s="1"/>
  <c r="U232" i="10"/>
  <c r="AK232" i="10" s="1"/>
  <c r="U231" i="10"/>
  <c r="AK231" i="10" s="1"/>
  <c r="U230" i="10"/>
  <c r="AK230" i="10" s="1"/>
  <c r="U229" i="10"/>
  <c r="AK229" i="10" s="1"/>
  <c r="U228" i="10"/>
  <c r="AK228" i="10" s="1"/>
  <c r="U227" i="10"/>
  <c r="AK227" i="10" s="1"/>
  <c r="U226" i="10"/>
  <c r="AK226" i="10" s="1"/>
  <c r="U225" i="10"/>
  <c r="AK225" i="10" s="1"/>
  <c r="U224" i="10"/>
  <c r="AK224" i="10" s="1"/>
  <c r="U223" i="10"/>
  <c r="AK223" i="10" s="1"/>
  <c r="U222" i="10"/>
  <c r="AK222" i="10" s="1"/>
  <c r="U221" i="10"/>
  <c r="AK221" i="10" s="1"/>
  <c r="U220" i="10"/>
  <c r="AK220" i="10" s="1"/>
  <c r="U219" i="10"/>
  <c r="AK219" i="10" s="1"/>
  <c r="U218" i="10"/>
  <c r="AK218" i="10" s="1"/>
  <c r="U217" i="10"/>
  <c r="AK217" i="10" s="1"/>
  <c r="U216" i="10"/>
  <c r="AK216" i="10" s="1"/>
  <c r="U215" i="10"/>
  <c r="AK215" i="10" s="1"/>
  <c r="U214" i="10"/>
  <c r="AK214" i="10" s="1"/>
  <c r="U213" i="10"/>
  <c r="AK213" i="10" s="1"/>
  <c r="U212" i="10"/>
  <c r="AK212" i="10" s="1"/>
  <c r="U211" i="10"/>
  <c r="AK211" i="10" s="1"/>
  <c r="U210" i="10"/>
  <c r="AK210" i="10" s="1"/>
  <c r="U209" i="10"/>
  <c r="AK209" i="10" s="1"/>
  <c r="U208" i="10"/>
  <c r="AK208" i="10" s="1"/>
  <c r="U207" i="10"/>
  <c r="AK207" i="10" s="1"/>
  <c r="U206" i="10"/>
  <c r="AK206" i="10" s="1"/>
  <c r="U205" i="10"/>
  <c r="AK205" i="10" s="1"/>
  <c r="U204" i="10"/>
  <c r="AK204" i="10" s="1"/>
  <c r="U203" i="10"/>
  <c r="AK203" i="10" s="1"/>
  <c r="U202" i="10"/>
  <c r="AK202" i="10" s="1"/>
  <c r="U201" i="10"/>
  <c r="AK201" i="10" s="1"/>
  <c r="U200" i="10"/>
  <c r="AK200" i="10" s="1"/>
  <c r="U199" i="10"/>
  <c r="AK199" i="10" s="1"/>
  <c r="U198" i="10"/>
  <c r="AK198" i="10" s="1"/>
  <c r="U197" i="10"/>
  <c r="AK197" i="10" s="1"/>
  <c r="U196" i="10"/>
  <c r="AK196" i="10" s="1"/>
  <c r="U195" i="10"/>
  <c r="AK195" i="10" s="1"/>
  <c r="U194" i="10"/>
  <c r="AK194" i="10" s="1"/>
  <c r="U193" i="10"/>
  <c r="AK193" i="10" s="1"/>
  <c r="U192" i="10"/>
  <c r="AK192" i="10" s="1"/>
  <c r="U191" i="10"/>
  <c r="AK191" i="10" s="1"/>
  <c r="U190" i="10"/>
  <c r="AK190" i="10" s="1"/>
  <c r="U189" i="10"/>
  <c r="AK189" i="10" s="1"/>
  <c r="U188" i="10"/>
  <c r="AK188" i="10" s="1"/>
  <c r="U187" i="10"/>
  <c r="AK187" i="10" s="1"/>
  <c r="U186" i="10"/>
  <c r="AK186" i="10" s="1"/>
  <c r="U185" i="10"/>
  <c r="AK185" i="10" s="1"/>
  <c r="U184" i="10"/>
  <c r="AK184" i="10" s="1"/>
  <c r="U183" i="10"/>
  <c r="AK183" i="10" s="1"/>
  <c r="U182" i="10"/>
  <c r="AK182" i="10" s="1"/>
  <c r="U181" i="10"/>
  <c r="AK181" i="10" s="1"/>
  <c r="U180" i="10"/>
  <c r="AK180" i="10" s="1"/>
  <c r="U179" i="10"/>
  <c r="AK179" i="10" s="1"/>
  <c r="U178" i="10"/>
  <c r="AK178" i="10" s="1"/>
  <c r="U177" i="10"/>
  <c r="AK177" i="10" s="1"/>
  <c r="U176" i="10"/>
  <c r="AK176" i="10" s="1"/>
  <c r="U175" i="10"/>
  <c r="AK175" i="10" s="1"/>
  <c r="U174" i="10"/>
  <c r="AK174" i="10" s="1"/>
  <c r="U173" i="10"/>
  <c r="AK173" i="10" s="1"/>
  <c r="U172" i="10"/>
  <c r="AK172" i="10" s="1"/>
  <c r="U171" i="10"/>
  <c r="AK171" i="10" s="1"/>
  <c r="U170" i="10"/>
  <c r="AK170" i="10" s="1"/>
  <c r="U169" i="10"/>
  <c r="AK169" i="10" s="1"/>
  <c r="U168" i="10"/>
  <c r="AK168" i="10" s="1"/>
  <c r="U167" i="10"/>
  <c r="AK167" i="10" s="1"/>
  <c r="U166" i="10"/>
  <c r="AK166" i="10" s="1"/>
  <c r="U165" i="10"/>
  <c r="AK165" i="10" s="1"/>
  <c r="U164" i="10"/>
  <c r="AK164" i="10" s="1"/>
  <c r="U163" i="10"/>
  <c r="AK163" i="10" s="1"/>
  <c r="U162" i="10"/>
  <c r="AK162" i="10" s="1"/>
  <c r="U161" i="10"/>
  <c r="AK161" i="10" s="1"/>
  <c r="U160" i="10"/>
  <c r="AK160" i="10" s="1"/>
  <c r="U159" i="10"/>
  <c r="AK159" i="10" s="1"/>
  <c r="U158" i="10"/>
  <c r="AK158" i="10" s="1"/>
  <c r="U157" i="10"/>
  <c r="AK157" i="10" s="1"/>
  <c r="U156" i="10"/>
  <c r="AK156" i="10" s="1"/>
  <c r="U155" i="10"/>
  <c r="AK155" i="10" s="1"/>
  <c r="U154" i="10"/>
  <c r="AK154" i="10" s="1"/>
  <c r="U153" i="10"/>
  <c r="AK153" i="10" s="1"/>
  <c r="U152" i="10"/>
  <c r="AK152" i="10" s="1"/>
  <c r="U151" i="10"/>
  <c r="AK151" i="10" s="1"/>
  <c r="U150" i="10"/>
  <c r="AK150" i="10" s="1"/>
  <c r="U149" i="10"/>
  <c r="AK149" i="10" s="1"/>
  <c r="U148" i="10"/>
  <c r="AK148" i="10" s="1"/>
  <c r="U147" i="10"/>
  <c r="AK147" i="10" s="1"/>
  <c r="U146" i="10"/>
  <c r="AK146" i="10" s="1"/>
  <c r="U145" i="10"/>
  <c r="AK145" i="10" s="1"/>
  <c r="U144" i="10"/>
  <c r="AK144" i="10" s="1"/>
  <c r="U143" i="10"/>
  <c r="AK143" i="10" s="1"/>
  <c r="U142" i="10"/>
  <c r="AK142" i="10" s="1"/>
  <c r="U141" i="10"/>
  <c r="AK141" i="10" s="1"/>
  <c r="U140" i="10"/>
  <c r="AK140" i="10" s="1"/>
  <c r="U139" i="10"/>
  <c r="AK139" i="10" s="1"/>
  <c r="U138" i="10"/>
  <c r="AK138" i="10" s="1"/>
  <c r="U137" i="10"/>
  <c r="AK137" i="10" s="1"/>
  <c r="U136" i="10"/>
  <c r="AK136" i="10" s="1"/>
  <c r="U135" i="10"/>
  <c r="AK135" i="10" s="1"/>
  <c r="U134" i="10"/>
  <c r="AK134" i="10" s="1"/>
  <c r="U133" i="10"/>
  <c r="AK133" i="10" s="1"/>
  <c r="U132" i="10"/>
  <c r="AK132" i="10" s="1"/>
  <c r="U131" i="10"/>
  <c r="AK131" i="10" s="1"/>
  <c r="U130" i="10"/>
  <c r="AK130" i="10" s="1"/>
  <c r="U129" i="10"/>
  <c r="AK129" i="10" s="1"/>
  <c r="U128" i="10"/>
  <c r="AK128" i="10" s="1"/>
  <c r="U127" i="10"/>
  <c r="AK127" i="10" s="1"/>
  <c r="U126" i="10"/>
  <c r="AK126" i="10" s="1"/>
  <c r="U125" i="10"/>
  <c r="AK125" i="10" s="1"/>
  <c r="U124" i="10"/>
  <c r="AK124" i="10" s="1"/>
  <c r="U123" i="10"/>
  <c r="AK123" i="10" s="1"/>
  <c r="U122" i="10"/>
  <c r="AK122" i="10" s="1"/>
  <c r="U121" i="10"/>
  <c r="AK121" i="10" s="1"/>
  <c r="U120" i="10"/>
  <c r="AK120" i="10" s="1"/>
  <c r="U119" i="10"/>
  <c r="AK119" i="10" s="1"/>
  <c r="U118" i="10"/>
  <c r="AK118" i="10" s="1"/>
  <c r="U117" i="10"/>
  <c r="AK117" i="10" s="1"/>
  <c r="U116" i="10"/>
  <c r="AK116" i="10" s="1"/>
  <c r="U115" i="10"/>
  <c r="AK115" i="10" s="1"/>
  <c r="U114" i="10"/>
  <c r="AK114" i="10" s="1"/>
  <c r="U113" i="10"/>
  <c r="AK113" i="10" s="1"/>
  <c r="U112" i="10"/>
  <c r="AK112" i="10" s="1"/>
  <c r="U111" i="10"/>
  <c r="AK111" i="10" s="1"/>
  <c r="U110" i="10"/>
  <c r="AK110" i="10" s="1"/>
  <c r="U109" i="10"/>
  <c r="AK109" i="10" s="1"/>
  <c r="U108" i="10"/>
  <c r="AK108" i="10" s="1"/>
  <c r="U107" i="10"/>
  <c r="AK107" i="10" s="1"/>
  <c r="U106" i="10"/>
  <c r="AK106" i="10" s="1"/>
  <c r="U105" i="10"/>
  <c r="AK105" i="10" s="1"/>
  <c r="U104" i="10"/>
  <c r="AK104" i="10" s="1"/>
  <c r="U103" i="10"/>
  <c r="AK103" i="10" s="1"/>
  <c r="U102" i="10"/>
  <c r="AK102" i="10" s="1"/>
  <c r="U101" i="10"/>
  <c r="AK101" i="10" s="1"/>
  <c r="U100" i="10"/>
  <c r="AK100" i="10" s="1"/>
  <c r="U99" i="10"/>
  <c r="AK99" i="10" s="1"/>
  <c r="U98" i="10"/>
  <c r="AK98" i="10" s="1"/>
  <c r="U97" i="10"/>
  <c r="AK97" i="10" s="1"/>
  <c r="U96" i="10"/>
  <c r="AK96" i="10" s="1"/>
  <c r="U95" i="10"/>
  <c r="AK95" i="10" s="1"/>
  <c r="U94" i="10"/>
  <c r="AK94" i="10" s="1"/>
  <c r="U93" i="10"/>
  <c r="AK93" i="10" s="1"/>
  <c r="U92" i="10"/>
  <c r="AK92" i="10" s="1"/>
  <c r="U91" i="10"/>
  <c r="AK91" i="10" s="1"/>
  <c r="U90" i="10"/>
  <c r="AK90" i="10" s="1"/>
  <c r="U89" i="10"/>
  <c r="AK89" i="10" s="1"/>
  <c r="U88" i="10"/>
  <c r="AK88" i="10" s="1"/>
  <c r="U87" i="10"/>
  <c r="AK87" i="10" s="1"/>
  <c r="U86" i="10"/>
  <c r="AK86" i="10" s="1"/>
  <c r="U85" i="10"/>
  <c r="AK85" i="10" s="1"/>
  <c r="U84" i="10"/>
  <c r="AK84" i="10" s="1"/>
  <c r="U83" i="10"/>
  <c r="AK83" i="10" s="1"/>
  <c r="U82" i="10"/>
  <c r="AK82" i="10" s="1"/>
  <c r="U81" i="10"/>
  <c r="AK81" i="10" s="1"/>
  <c r="U80" i="10"/>
  <c r="AK80" i="10" s="1"/>
  <c r="U79" i="10"/>
  <c r="AK79" i="10" s="1"/>
  <c r="U78" i="10"/>
  <c r="AK78" i="10" s="1"/>
  <c r="U77" i="10"/>
  <c r="AK77" i="10" s="1"/>
  <c r="U76" i="10"/>
  <c r="AK76" i="10" s="1"/>
  <c r="U75" i="10"/>
  <c r="AK75" i="10" s="1"/>
  <c r="U74" i="10"/>
  <c r="AK74" i="10" s="1"/>
  <c r="U73" i="10"/>
  <c r="AK73" i="10" s="1"/>
  <c r="U72" i="10"/>
  <c r="AK72" i="10" s="1"/>
  <c r="U71" i="10"/>
  <c r="AK71" i="10" s="1"/>
  <c r="U70" i="10"/>
  <c r="AK70" i="10" s="1"/>
  <c r="U69" i="10"/>
  <c r="AK69" i="10" s="1"/>
  <c r="U68" i="10"/>
  <c r="AK68" i="10" s="1"/>
  <c r="U67" i="10"/>
  <c r="AK67" i="10" s="1"/>
  <c r="U66" i="10"/>
  <c r="AK66" i="10" s="1"/>
  <c r="U65" i="10"/>
  <c r="AK65" i="10" s="1"/>
  <c r="U64" i="10"/>
  <c r="AK64" i="10" s="1"/>
  <c r="U63" i="10"/>
  <c r="AK63" i="10" s="1"/>
  <c r="U62" i="10"/>
  <c r="AK62" i="10" s="1"/>
  <c r="U61" i="10"/>
  <c r="AK61" i="10" s="1"/>
  <c r="U60" i="10"/>
  <c r="AK60" i="10" s="1"/>
  <c r="U59" i="10"/>
  <c r="AK59" i="10" s="1"/>
  <c r="U58" i="10"/>
  <c r="AK58" i="10" s="1"/>
  <c r="U57" i="10"/>
  <c r="AK57" i="10" s="1"/>
  <c r="U56" i="10"/>
  <c r="AK56" i="10" s="1"/>
  <c r="U55" i="10"/>
  <c r="AK55" i="10" s="1"/>
  <c r="U54" i="10"/>
  <c r="AK54" i="10" s="1"/>
  <c r="U53" i="10"/>
  <c r="AK53" i="10" s="1"/>
  <c r="U52" i="10"/>
  <c r="AK52" i="10" s="1"/>
  <c r="U51" i="10"/>
  <c r="AK51" i="10" s="1"/>
  <c r="U50" i="10"/>
  <c r="AK50" i="10" s="1"/>
  <c r="U49" i="10"/>
  <c r="AK49" i="10" s="1"/>
  <c r="U48" i="10"/>
  <c r="AK48" i="10" s="1"/>
  <c r="U47" i="10"/>
  <c r="AK47" i="10" s="1"/>
  <c r="U46" i="10"/>
  <c r="AK46" i="10" s="1"/>
  <c r="U45" i="10"/>
  <c r="AK45" i="10" s="1"/>
  <c r="U44" i="10"/>
  <c r="AK44" i="10" s="1"/>
  <c r="U43" i="10"/>
  <c r="AK43" i="10" s="1"/>
  <c r="U42" i="10"/>
  <c r="AK42" i="10" s="1"/>
  <c r="U41" i="10"/>
  <c r="AK41" i="10" s="1"/>
  <c r="U40" i="10"/>
  <c r="AK40" i="10" s="1"/>
  <c r="U39" i="10"/>
  <c r="AK39" i="10" s="1"/>
  <c r="U38" i="10"/>
  <c r="AK38" i="10" s="1"/>
  <c r="U37" i="10"/>
  <c r="AK37" i="10" s="1"/>
  <c r="U36" i="10"/>
  <c r="AK36" i="10" s="1"/>
  <c r="U35" i="10"/>
  <c r="AK35" i="10" s="1"/>
  <c r="U34" i="10"/>
  <c r="AK34" i="10" s="1"/>
  <c r="U33" i="10"/>
  <c r="AK33" i="10" s="1"/>
  <c r="U32" i="10"/>
  <c r="AK32" i="10" s="1"/>
  <c r="U31" i="10"/>
  <c r="AK31" i="10" s="1"/>
  <c r="U30" i="10"/>
  <c r="AK30" i="10" s="1"/>
  <c r="U29" i="10"/>
  <c r="AK29" i="10" s="1"/>
  <c r="U28" i="10"/>
  <c r="AK28" i="10" s="1"/>
  <c r="U27" i="10"/>
  <c r="AK27" i="10" s="1"/>
  <c r="U26" i="10"/>
  <c r="AK26" i="10" s="1"/>
  <c r="U25" i="10"/>
  <c r="AK25" i="10" s="1"/>
  <c r="U24" i="10"/>
  <c r="AK24" i="10" s="1"/>
  <c r="U23" i="10"/>
  <c r="AK23" i="10" s="1"/>
  <c r="U22" i="10"/>
  <c r="AK22" i="10" s="1"/>
  <c r="U21" i="10"/>
  <c r="AK21" i="10" s="1"/>
  <c r="U20" i="10"/>
  <c r="AK20" i="10" s="1"/>
  <c r="U19" i="10"/>
  <c r="AK19" i="10" s="1"/>
  <c r="U18" i="10"/>
  <c r="AK18" i="10" s="1"/>
  <c r="U17" i="10"/>
  <c r="AK17" i="10" s="1"/>
  <c r="U16" i="10"/>
  <c r="AK16" i="10" s="1"/>
  <c r="U15" i="10"/>
  <c r="AK15" i="10" s="1"/>
  <c r="U14" i="10"/>
  <c r="AK14" i="10" s="1"/>
  <c r="U313" i="9"/>
  <c r="AK313" i="9" s="1"/>
  <c r="U312" i="9"/>
  <c r="AK312" i="9" s="1"/>
  <c r="U311" i="9"/>
  <c r="AK311" i="9" s="1"/>
  <c r="U310" i="9"/>
  <c r="AK310" i="9" s="1"/>
  <c r="U309" i="9"/>
  <c r="AK309" i="9" s="1"/>
  <c r="U308" i="9"/>
  <c r="AK308" i="9" s="1"/>
  <c r="U307" i="9"/>
  <c r="AK307" i="9" s="1"/>
  <c r="U306" i="9"/>
  <c r="AK306" i="9" s="1"/>
  <c r="U305" i="9"/>
  <c r="AK305" i="9" s="1"/>
  <c r="U304" i="9"/>
  <c r="AK304" i="9" s="1"/>
  <c r="U303" i="9"/>
  <c r="AK303" i="9" s="1"/>
  <c r="U302" i="9"/>
  <c r="AK302" i="9" s="1"/>
  <c r="U301" i="9"/>
  <c r="AK301" i="9" s="1"/>
  <c r="U300" i="9"/>
  <c r="AK300" i="9" s="1"/>
  <c r="U299" i="9"/>
  <c r="AK299" i="9" s="1"/>
  <c r="U298" i="9"/>
  <c r="AK298" i="9" s="1"/>
  <c r="U297" i="9"/>
  <c r="AK297" i="9" s="1"/>
  <c r="U296" i="9"/>
  <c r="AK296" i="9" s="1"/>
  <c r="U295" i="9"/>
  <c r="AK295" i="9" s="1"/>
  <c r="U294" i="9"/>
  <c r="AK294" i="9" s="1"/>
  <c r="U293" i="9"/>
  <c r="AK293" i="9" s="1"/>
  <c r="U292" i="9"/>
  <c r="AK292" i="9" s="1"/>
  <c r="U291" i="9"/>
  <c r="AK291" i="9" s="1"/>
  <c r="U290" i="9"/>
  <c r="AK290" i="9" s="1"/>
  <c r="U289" i="9"/>
  <c r="AK289" i="9" s="1"/>
  <c r="U288" i="9"/>
  <c r="AK288" i="9" s="1"/>
  <c r="U287" i="9"/>
  <c r="AK287" i="9" s="1"/>
  <c r="U286" i="9"/>
  <c r="AK286" i="9" s="1"/>
  <c r="U285" i="9"/>
  <c r="AK285" i="9" s="1"/>
  <c r="U284" i="9"/>
  <c r="AK284" i="9" s="1"/>
  <c r="U283" i="9"/>
  <c r="AK283" i="9" s="1"/>
  <c r="U282" i="9"/>
  <c r="AK282" i="9" s="1"/>
  <c r="U281" i="9"/>
  <c r="AK281" i="9" s="1"/>
  <c r="U280" i="9"/>
  <c r="AK280" i="9" s="1"/>
  <c r="U279" i="9"/>
  <c r="AK279" i="9" s="1"/>
  <c r="U278" i="9"/>
  <c r="AK278" i="9" s="1"/>
  <c r="U277" i="9"/>
  <c r="AK277" i="9" s="1"/>
  <c r="U276" i="9"/>
  <c r="AK276" i="9" s="1"/>
  <c r="U275" i="9"/>
  <c r="AK275" i="9" s="1"/>
  <c r="U274" i="9"/>
  <c r="AK274" i="9" s="1"/>
  <c r="U273" i="9"/>
  <c r="AK273" i="9" s="1"/>
  <c r="U272" i="9"/>
  <c r="AK272" i="9" s="1"/>
  <c r="U271" i="9"/>
  <c r="AK271" i="9" s="1"/>
  <c r="U270" i="9"/>
  <c r="AK270" i="9" s="1"/>
  <c r="U269" i="9"/>
  <c r="AK269" i="9" s="1"/>
  <c r="U268" i="9"/>
  <c r="AK268" i="9" s="1"/>
  <c r="U267" i="9"/>
  <c r="AK267" i="9" s="1"/>
  <c r="U266" i="9"/>
  <c r="AK266" i="9" s="1"/>
  <c r="U265" i="9"/>
  <c r="AK265" i="9" s="1"/>
  <c r="U264" i="9"/>
  <c r="AK264" i="9" s="1"/>
  <c r="U263" i="9"/>
  <c r="AK263" i="9" s="1"/>
  <c r="U262" i="9"/>
  <c r="AK262" i="9" s="1"/>
  <c r="U261" i="9"/>
  <c r="AK261" i="9" s="1"/>
  <c r="U260" i="9"/>
  <c r="AK260" i="9" s="1"/>
  <c r="U259" i="9"/>
  <c r="AK259" i="9" s="1"/>
  <c r="U258" i="9"/>
  <c r="AK258" i="9" s="1"/>
  <c r="U257" i="9"/>
  <c r="AK257" i="9" s="1"/>
  <c r="U256" i="9"/>
  <c r="AK256" i="9" s="1"/>
  <c r="U255" i="9"/>
  <c r="AK255" i="9" s="1"/>
  <c r="U254" i="9"/>
  <c r="AK254" i="9" s="1"/>
  <c r="U253" i="9"/>
  <c r="AK253" i="9" s="1"/>
  <c r="U252" i="9"/>
  <c r="AK252" i="9" s="1"/>
  <c r="U251" i="9"/>
  <c r="AK251" i="9" s="1"/>
  <c r="U250" i="9"/>
  <c r="AK250" i="9" s="1"/>
  <c r="U249" i="9"/>
  <c r="AK249" i="9" s="1"/>
  <c r="U248" i="9"/>
  <c r="AK248" i="9" s="1"/>
  <c r="U247" i="9"/>
  <c r="AK247" i="9" s="1"/>
  <c r="U246" i="9"/>
  <c r="AK246" i="9" s="1"/>
  <c r="U245" i="9"/>
  <c r="AK245" i="9" s="1"/>
  <c r="U244" i="9"/>
  <c r="AK244" i="9" s="1"/>
  <c r="U243" i="9"/>
  <c r="AK243" i="9" s="1"/>
  <c r="U242" i="9"/>
  <c r="AK242" i="9" s="1"/>
  <c r="U241" i="9"/>
  <c r="AK241" i="9" s="1"/>
  <c r="U240" i="9"/>
  <c r="AK240" i="9" s="1"/>
  <c r="U239" i="9"/>
  <c r="AK239" i="9" s="1"/>
  <c r="U238" i="9"/>
  <c r="AK238" i="9" s="1"/>
  <c r="U237" i="9"/>
  <c r="AK237" i="9" s="1"/>
  <c r="U236" i="9"/>
  <c r="AK236" i="9" s="1"/>
  <c r="U235" i="9"/>
  <c r="AK235" i="9" s="1"/>
  <c r="U234" i="9"/>
  <c r="AK234" i="9" s="1"/>
  <c r="U233" i="9"/>
  <c r="AK233" i="9" s="1"/>
  <c r="U232" i="9"/>
  <c r="AK232" i="9" s="1"/>
  <c r="U231" i="9"/>
  <c r="AK231" i="9" s="1"/>
  <c r="U230" i="9"/>
  <c r="AK230" i="9" s="1"/>
  <c r="U229" i="9"/>
  <c r="AK229" i="9" s="1"/>
  <c r="U228" i="9"/>
  <c r="AK228" i="9" s="1"/>
  <c r="U227" i="9"/>
  <c r="AK227" i="9" s="1"/>
  <c r="U226" i="9"/>
  <c r="AK226" i="9" s="1"/>
  <c r="U225" i="9"/>
  <c r="AK225" i="9" s="1"/>
  <c r="U224" i="9"/>
  <c r="AK224" i="9" s="1"/>
  <c r="U223" i="9"/>
  <c r="AK223" i="9" s="1"/>
  <c r="U222" i="9"/>
  <c r="AK222" i="9" s="1"/>
  <c r="U221" i="9"/>
  <c r="AK221" i="9" s="1"/>
  <c r="U220" i="9"/>
  <c r="AK220" i="9" s="1"/>
  <c r="U219" i="9"/>
  <c r="AK219" i="9" s="1"/>
  <c r="U218" i="9"/>
  <c r="AK218" i="9" s="1"/>
  <c r="U217" i="9"/>
  <c r="AK217" i="9" s="1"/>
  <c r="U216" i="9"/>
  <c r="AK216" i="9" s="1"/>
  <c r="U215" i="9"/>
  <c r="AK215" i="9" s="1"/>
  <c r="U214" i="9"/>
  <c r="AK214" i="9" s="1"/>
  <c r="U213" i="9"/>
  <c r="AK213" i="9" s="1"/>
  <c r="U212" i="9"/>
  <c r="AK212" i="9" s="1"/>
  <c r="U211" i="9"/>
  <c r="AK211" i="9" s="1"/>
  <c r="U210" i="9"/>
  <c r="AK210" i="9" s="1"/>
  <c r="U209" i="9"/>
  <c r="AK209" i="9" s="1"/>
  <c r="U208" i="9"/>
  <c r="AK208" i="9" s="1"/>
  <c r="U207" i="9"/>
  <c r="AK207" i="9" s="1"/>
  <c r="U206" i="9"/>
  <c r="AK206" i="9" s="1"/>
  <c r="U205" i="9"/>
  <c r="AK205" i="9" s="1"/>
  <c r="U204" i="9"/>
  <c r="AK204" i="9" s="1"/>
  <c r="U203" i="9"/>
  <c r="AK203" i="9" s="1"/>
  <c r="U202" i="9"/>
  <c r="AK202" i="9" s="1"/>
  <c r="U201" i="9"/>
  <c r="AK201" i="9" s="1"/>
  <c r="U200" i="9"/>
  <c r="AK200" i="9" s="1"/>
  <c r="U199" i="9"/>
  <c r="AK199" i="9" s="1"/>
  <c r="U198" i="9"/>
  <c r="AK198" i="9" s="1"/>
  <c r="U197" i="9"/>
  <c r="AK197" i="9" s="1"/>
  <c r="U196" i="9"/>
  <c r="AK196" i="9" s="1"/>
  <c r="U195" i="9"/>
  <c r="AK195" i="9" s="1"/>
  <c r="U194" i="9"/>
  <c r="AK194" i="9" s="1"/>
  <c r="U193" i="9"/>
  <c r="AK193" i="9" s="1"/>
  <c r="U192" i="9"/>
  <c r="AK192" i="9" s="1"/>
  <c r="U191" i="9"/>
  <c r="AK191" i="9" s="1"/>
  <c r="U190" i="9"/>
  <c r="AK190" i="9" s="1"/>
  <c r="U189" i="9"/>
  <c r="AK189" i="9" s="1"/>
  <c r="U188" i="9"/>
  <c r="AK188" i="9" s="1"/>
  <c r="U187" i="9"/>
  <c r="AK187" i="9" s="1"/>
  <c r="U186" i="9"/>
  <c r="AK186" i="9" s="1"/>
  <c r="U185" i="9"/>
  <c r="AK185" i="9" s="1"/>
  <c r="U184" i="9"/>
  <c r="AK184" i="9" s="1"/>
  <c r="U183" i="9"/>
  <c r="AK183" i="9" s="1"/>
  <c r="U182" i="9"/>
  <c r="AK182" i="9" s="1"/>
  <c r="U181" i="9"/>
  <c r="AK181" i="9" s="1"/>
  <c r="U180" i="9"/>
  <c r="AK180" i="9" s="1"/>
  <c r="U179" i="9"/>
  <c r="AK179" i="9" s="1"/>
  <c r="U178" i="9"/>
  <c r="AK178" i="9" s="1"/>
  <c r="U177" i="9"/>
  <c r="AK177" i="9" s="1"/>
  <c r="U176" i="9"/>
  <c r="AK176" i="9" s="1"/>
  <c r="U175" i="9"/>
  <c r="AK175" i="9" s="1"/>
  <c r="U174" i="9"/>
  <c r="AK174" i="9" s="1"/>
  <c r="U173" i="9"/>
  <c r="AK173" i="9" s="1"/>
  <c r="U172" i="9"/>
  <c r="AK172" i="9" s="1"/>
  <c r="U171" i="9"/>
  <c r="AK171" i="9" s="1"/>
  <c r="U170" i="9"/>
  <c r="AK170" i="9" s="1"/>
  <c r="U169" i="9"/>
  <c r="AK169" i="9" s="1"/>
  <c r="U168" i="9"/>
  <c r="AK168" i="9" s="1"/>
  <c r="U167" i="9"/>
  <c r="AK167" i="9" s="1"/>
  <c r="U166" i="9"/>
  <c r="AK166" i="9" s="1"/>
  <c r="U165" i="9"/>
  <c r="AK165" i="9" s="1"/>
  <c r="U164" i="9"/>
  <c r="AK164" i="9" s="1"/>
  <c r="U163" i="9"/>
  <c r="AK163" i="9" s="1"/>
  <c r="U162" i="9"/>
  <c r="AK162" i="9" s="1"/>
  <c r="U161" i="9"/>
  <c r="AK161" i="9" s="1"/>
  <c r="U160" i="9"/>
  <c r="AK160" i="9" s="1"/>
  <c r="U159" i="9"/>
  <c r="AK159" i="9" s="1"/>
  <c r="U158" i="9"/>
  <c r="AK158" i="9" s="1"/>
  <c r="U157" i="9"/>
  <c r="AK157" i="9" s="1"/>
  <c r="U156" i="9"/>
  <c r="AK156" i="9" s="1"/>
  <c r="U155" i="9"/>
  <c r="AK155" i="9" s="1"/>
  <c r="U154" i="9"/>
  <c r="AK154" i="9" s="1"/>
  <c r="U153" i="9"/>
  <c r="AK153" i="9" s="1"/>
  <c r="U152" i="9"/>
  <c r="AK152" i="9" s="1"/>
  <c r="U151" i="9"/>
  <c r="AK151" i="9" s="1"/>
  <c r="U150" i="9"/>
  <c r="AK150" i="9" s="1"/>
  <c r="U149" i="9"/>
  <c r="AK149" i="9" s="1"/>
  <c r="U148" i="9"/>
  <c r="AK148" i="9" s="1"/>
  <c r="U147" i="9"/>
  <c r="AK147" i="9" s="1"/>
  <c r="U146" i="9"/>
  <c r="AK146" i="9" s="1"/>
  <c r="U145" i="9"/>
  <c r="AK145" i="9" s="1"/>
  <c r="U144" i="9"/>
  <c r="AK144" i="9" s="1"/>
  <c r="U143" i="9"/>
  <c r="AK143" i="9" s="1"/>
  <c r="U142" i="9"/>
  <c r="AK142" i="9" s="1"/>
  <c r="U141" i="9"/>
  <c r="AK141" i="9" s="1"/>
  <c r="U140" i="9"/>
  <c r="AK140" i="9" s="1"/>
  <c r="U139" i="9"/>
  <c r="AK139" i="9" s="1"/>
  <c r="U138" i="9"/>
  <c r="AK138" i="9" s="1"/>
  <c r="U137" i="9"/>
  <c r="AK137" i="9" s="1"/>
  <c r="U136" i="9"/>
  <c r="AK136" i="9" s="1"/>
  <c r="U135" i="9"/>
  <c r="AK135" i="9" s="1"/>
  <c r="U134" i="9"/>
  <c r="AK134" i="9" s="1"/>
  <c r="U133" i="9"/>
  <c r="AK133" i="9" s="1"/>
  <c r="U132" i="9"/>
  <c r="AK132" i="9" s="1"/>
  <c r="U131" i="9"/>
  <c r="AK131" i="9" s="1"/>
  <c r="U130" i="9"/>
  <c r="AK130" i="9" s="1"/>
  <c r="U129" i="9"/>
  <c r="AK129" i="9" s="1"/>
  <c r="U128" i="9"/>
  <c r="AK128" i="9" s="1"/>
  <c r="U127" i="9"/>
  <c r="AK127" i="9" s="1"/>
  <c r="U126" i="9"/>
  <c r="AK126" i="9" s="1"/>
  <c r="U125" i="9"/>
  <c r="AK125" i="9" s="1"/>
  <c r="U124" i="9"/>
  <c r="AK124" i="9" s="1"/>
  <c r="U123" i="9"/>
  <c r="AK123" i="9" s="1"/>
  <c r="U122" i="9"/>
  <c r="AK122" i="9" s="1"/>
  <c r="U121" i="9"/>
  <c r="AK121" i="9" s="1"/>
  <c r="U120" i="9"/>
  <c r="AK120" i="9" s="1"/>
  <c r="U119" i="9"/>
  <c r="AK119" i="9" s="1"/>
  <c r="U118" i="9"/>
  <c r="AK118" i="9" s="1"/>
  <c r="U117" i="9"/>
  <c r="AK117" i="9" s="1"/>
  <c r="U116" i="9"/>
  <c r="AK116" i="9" s="1"/>
  <c r="U115" i="9"/>
  <c r="AK115" i="9" s="1"/>
  <c r="U114" i="9"/>
  <c r="AK114" i="9" s="1"/>
  <c r="U113" i="9"/>
  <c r="AK113" i="9" s="1"/>
  <c r="U112" i="9"/>
  <c r="AK112" i="9" s="1"/>
  <c r="U111" i="9"/>
  <c r="AK111" i="9" s="1"/>
  <c r="U110" i="9"/>
  <c r="AK110" i="9" s="1"/>
  <c r="U109" i="9"/>
  <c r="AK109" i="9" s="1"/>
  <c r="U108" i="9"/>
  <c r="AK108" i="9" s="1"/>
  <c r="U107" i="9"/>
  <c r="AK107" i="9" s="1"/>
  <c r="U106" i="9"/>
  <c r="AK106" i="9" s="1"/>
  <c r="U105" i="9"/>
  <c r="AK105" i="9" s="1"/>
  <c r="U104" i="9"/>
  <c r="AK104" i="9" s="1"/>
  <c r="U103" i="9"/>
  <c r="AK103" i="9" s="1"/>
  <c r="U102" i="9"/>
  <c r="AK102" i="9" s="1"/>
  <c r="U101" i="9"/>
  <c r="AK101" i="9" s="1"/>
  <c r="U100" i="9"/>
  <c r="AK100" i="9" s="1"/>
  <c r="U99" i="9"/>
  <c r="AK99" i="9" s="1"/>
  <c r="U98" i="9"/>
  <c r="AK98" i="9" s="1"/>
  <c r="U97" i="9"/>
  <c r="AK97" i="9" s="1"/>
  <c r="U96" i="9"/>
  <c r="AK96" i="9" s="1"/>
  <c r="U95" i="9"/>
  <c r="AK95" i="9" s="1"/>
  <c r="U94" i="9"/>
  <c r="AK94" i="9" s="1"/>
  <c r="U93" i="9"/>
  <c r="AK93" i="9" s="1"/>
  <c r="U92" i="9"/>
  <c r="AK92" i="9" s="1"/>
  <c r="U91" i="9"/>
  <c r="AK91" i="9" s="1"/>
  <c r="U90" i="9"/>
  <c r="AK90" i="9" s="1"/>
  <c r="U89" i="9"/>
  <c r="AK89" i="9" s="1"/>
  <c r="U88" i="9"/>
  <c r="AK88" i="9" s="1"/>
  <c r="U87" i="9"/>
  <c r="AK87" i="9" s="1"/>
  <c r="U86" i="9"/>
  <c r="AK86" i="9" s="1"/>
  <c r="U85" i="9"/>
  <c r="AK85" i="9" s="1"/>
  <c r="U84" i="9"/>
  <c r="AK84" i="9" s="1"/>
  <c r="U83" i="9"/>
  <c r="AK83" i="9" s="1"/>
  <c r="U82" i="9"/>
  <c r="AK82" i="9" s="1"/>
  <c r="U81" i="9"/>
  <c r="AK81" i="9" s="1"/>
  <c r="U80" i="9"/>
  <c r="AK80" i="9" s="1"/>
  <c r="U79" i="9"/>
  <c r="AK79" i="9" s="1"/>
  <c r="U78" i="9"/>
  <c r="AK78" i="9" s="1"/>
  <c r="U77" i="9"/>
  <c r="AK77" i="9" s="1"/>
  <c r="U76" i="9"/>
  <c r="AK76" i="9" s="1"/>
  <c r="U75" i="9"/>
  <c r="AK75" i="9" s="1"/>
  <c r="U74" i="9"/>
  <c r="AK74" i="9" s="1"/>
  <c r="U73" i="9"/>
  <c r="AK73" i="9" s="1"/>
  <c r="U72" i="9"/>
  <c r="AK72" i="9" s="1"/>
  <c r="U71" i="9"/>
  <c r="AK71" i="9" s="1"/>
  <c r="U70" i="9"/>
  <c r="AK70" i="9" s="1"/>
  <c r="U69" i="9"/>
  <c r="AK69" i="9" s="1"/>
  <c r="U68" i="9"/>
  <c r="AK68" i="9" s="1"/>
  <c r="U67" i="9"/>
  <c r="AK67" i="9" s="1"/>
  <c r="U66" i="9"/>
  <c r="AK66" i="9" s="1"/>
  <c r="U65" i="9"/>
  <c r="AK65" i="9" s="1"/>
  <c r="U64" i="9"/>
  <c r="AK64" i="9" s="1"/>
  <c r="U63" i="9"/>
  <c r="AK63" i="9" s="1"/>
  <c r="U62" i="9"/>
  <c r="AK62" i="9" s="1"/>
  <c r="U61" i="9"/>
  <c r="AK61" i="9" s="1"/>
  <c r="U60" i="9"/>
  <c r="AK60" i="9" s="1"/>
  <c r="U59" i="9"/>
  <c r="AK59" i="9" s="1"/>
  <c r="U58" i="9"/>
  <c r="AK58" i="9" s="1"/>
  <c r="U57" i="9"/>
  <c r="AK57" i="9" s="1"/>
  <c r="U56" i="9"/>
  <c r="AK56" i="9" s="1"/>
  <c r="U55" i="9"/>
  <c r="AK55" i="9" s="1"/>
  <c r="U54" i="9"/>
  <c r="AK54" i="9" s="1"/>
  <c r="U53" i="9"/>
  <c r="AK53" i="9" s="1"/>
  <c r="U52" i="9"/>
  <c r="AK52" i="9" s="1"/>
  <c r="U51" i="9"/>
  <c r="AK51" i="9" s="1"/>
  <c r="U50" i="9"/>
  <c r="AK50" i="9" s="1"/>
  <c r="U49" i="9"/>
  <c r="AK49" i="9" s="1"/>
  <c r="U48" i="9"/>
  <c r="AK48" i="9" s="1"/>
  <c r="U47" i="9"/>
  <c r="AK47" i="9" s="1"/>
  <c r="U46" i="9"/>
  <c r="AK46" i="9" s="1"/>
  <c r="U45" i="9"/>
  <c r="AK45" i="9" s="1"/>
  <c r="U44" i="9"/>
  <c r="AK44" i="9" s="1"/>
  <c r="U43" i="9"/>
  <c r="AK43" i="9" s="1"/>
  <c r="U42" i="9"/>
  <c r="AK42" i="9" s="1"/>
  <c r="U41" i="9"/>
  <c r="AK41" i="9" s="1"/>
  <c r="U40" i="9"/>
  <c r="AK40" i="9" s="1"/>
  <c r="U39" i="9"/>
  <c r="AK39" i="9" s="1"/>
  <c r="U38" i="9"/>
  <c r="AK38" i="9" s="1"/>
  <c r="U37" i="9"/>
  <c r="AK37" i="9" s="1"/>
  <c r="U36" i="9"/>
  <c r="AK36" i="9" s="1"/>
  <c r="U35" i="9"/>
  <c r="AK35" i="9" s="1"/>
  <c r="U34" i="9"/>
  <c r="AK34" i="9" s="1"/>
  <c r="U33" i="9"/>
  <c r="AK33" i="9" s="1"/>
  <c r="U32" i="9"/>
  <c r="AK32" i="9" s="1"/>
  <c r="U31" i="9"/>
  <c r="AK31" i="9" s="1"/>
  <c r="U30" i="9"/>
  <c r="AK30" i="9" s="1"/>
  <c r="U29" i="9"/>
  <c r="AK29" i="9" s="1"/>
  <c r="U28" i="9"/>
  <c r="AK28" i="9" s="1"/>
  <c r="U27" i="9"/>
  <c r="AK27" i="9" s="1"/>
  <c r="U26" i="9"/>
  <c r="AK26" i="9" s="1"/>
  <c r="U25" i="9"/>
  <c r="AK25" i="9" s="1"/>
  <c r="U24" i="9"/>
  <c r="AK24" i="9" s="1"/>
  <c r="U23" i="9"/>
  <c r="AK23" i="9" s="1"/>
  <c r="U22" i="9"/>
  <c r="AK22" i="9" s="1"/>
  <c r="U21" i="9"/>
  <c r="AK21" i="9" s="1"/>
  <c r="U20" i="9"/>
  <c r="AK20" i="9" s="1"/>
  <c r="U19" i="9"/>
  <c r="AK19" i="9" s="1"/>
  <c r="U18" i="9"/>
  <c r="AK18" i="9" s="1"/>
  <c r="U17" i="9"/>
  <c r="AK17" i="9" s="1"/>
  <c r="U16" i="9"/>
  <c r="AK16" i="9" s="1"/>
  <c r="U15" i="9"/>
  <c r="AK15" i="9" s="1"/>
  <c r="U14" i="9"/>
  <c r="AK14" i="9" s="1"/>
  <c r="U313" i="8"/>
  <c r="AK313" i="8" s="1"/>
  <c r="U312" i="8"/>
  <c r="AK312" i="8" s="1"/>
  <c r="U311" i="8"/>
  <c r="AK311" i="8" s="1"/>
  <c r="U310" i="8"/>
  <c r="AK310" i="8" s="1"/>
  <c r="U309" i="8"/>
  <c r="AK309" i="8" s="1"/>
  <c r="U308" i="8"/>
  <c r="AK308" i="8" s="1"/>
  <c r="U307" i="8"/>
  <c r="AK307" i="8" s="1"/>
  <c r="U306" i="8"/>
  <c r="AK306" i="8" s="1"/>
  <c r="U305" i="8"/>
  <c r="AK305" i="8" s="1"/>
  <c r="U304" i="8"/>
  <c r="AK304" i="8" s="1"/>
  <c r="U303" i="8"/>
  <c r="AK303" i="8" s="1"/>
  <c r="U302" i="8"/>
  <c r="AK302" i="8" s="1"/>
  <c r="U301" i="8"/>
  <c r="AK301" i="8" s="1"/>
  <c r="U300" i="8"/>
  <c r="AK300" i="8" s="1"/>
  <c r="U299" i="8"/>
  <c r="AK299" i="8" s="1"/>
  <c r="U298" i="8"/>
  <c r="AK298" i="8" s="1"/>
  <c r="U297" i="8"/>
  <c r="AK297" i="8" s="1"/>
  <c r="U296" i="8"/>
  <c r="AK296" i="8" s="1"/>
  <c r="U295" i="8"/>
  <c r="AK295" i="8" s="1"/>
  <c r="U294" i="8"/>
  <c r="AK294" i="8" s="1"/>
  <c r="U293" i="8"/>
  <c r="AK293" i="8" s="1"/>
  <c r="U292" i="8"/>
  <c r="AK292" i="8" s="1"/>
  <c r="U291" i="8"/>
  <c r="AK291" i="8" s="1"/>
  <c r="U290" i="8"/>
  <c r="AK290" i="8" s="1"/>
  <c r="U289" i="8"/>
  <c r="AK289" i="8" s="1"/>
  <c r="U288" i="8"/>
  <c r="AK288" i="8" s="1"/>
  <c r="U287" i="8"/>
  <c r="AK287" i="8" s="1"/>
  <c r="U286" i="8"/>
  <c r="AK286" i="8" s="1"/>
  <c r="U285" i="8"/>
  <c r="AK285" i="8" s="1"/>
  <c r="U284" i="8"/>
  <c r="AK284" i="8" s="1"/>
  <c r="U283" i="8"/>
  <c r="AK283" i="8" s="1"/>
  <c r="U282" i="8"/>
  <c r="AK282" i="8" s="1"/>
  <c r="U281" i="8"/>
  <c r="AK281" i="8" s="1"/>
  <c r="U280" i="8"/>
  <c r="AK280" i="8" s="1"/>
  <c r="U279" i="8"/>
  <c r="AK279" i="8" s="1"/>
  <c r="U278" i="8"/>
  <c r="AK278" i="8" s="1"/>
  <c r="U277" i="8"/>
  <c r="AK277" i="8" s="1"/>
  <c r="U276" i="8"/>
  <c r="AK276" i="8" s="1"/>
  <c r="U275" i="8"/>
  <c r="AK275" i="8" s="1"/>
  <c r="U274" i="8"/>
  <c r="AK274" i="8" s="1"/>
  <c r="U273" i="8"/>
  <c r="AK273" i="8" s="1"/>
  <c r="U272" i="8"/>
  <c r="AK272" i="8" s="1"/>
  <c r="U271" i="8"/>
  <c r="AK271" i="8" s="1"/>
  <c r="U270" i="8"/>
  <c r="AK270" i="8" s="1"/>
  <c r="U269" i="8"/>
  <c r="AK269" i="8" s="1"/>
  <c r="U268" i="8"/>
  <c r="AK268" i="8" s="1"/>
  <c r="U267" i="8"/>
  <c r="AK267" i="8" s="1"/>
  <c r="U266" i="8"/>
  <c r="AK266" i="8" s="1"/>
  <c r="U265" i="8"/>
  <c r="AK265" i="8" s="1"/>
  <c r="U264" i="8"/>
  <c r="AK264" i="8" s="1"/>
  <c r="U263" i="8"/>
  <c r="AK263" i="8" s="1"/>
  <c r="U262" i="8"/>
  <c r="AK262" i="8" s="1"/>
  <c r="U261" i="8"/>
  <c r="AK261" i="8" s="1"/>
  <c r="U260" i="8"/>
  <c r="AK260" i="8" s="1"/>
  <c r="U259" i="8"/>
  <c r="AK259" i="8" s="1"/>
  <c r="U258" i="8"/>
  <c r="AK258" i="8" s="1"/>
  <c r="U257" i="8"/>
  <c r="AK257" i="8" s="1"/>
  <c r="U256" i="8"/>
  <c r="AK256" i="8" s="1"/>
  <c r="U255" i="8"/>
  <c r="AK255" i="8" s="1"/>
  <c r="U254" i="8"/>
  <c r="AK254" i="8" s="1"/>
  <c r="U253" i="8"/>
  <c r="AK253" i="8" s="1"/>
  <c r="U252" i="8"/>
  <c r="AK252" i="8" s="1"/>
  <c r="U251" i="8"/>
  <c r="AK251" i="8" s="1"/>
  <c r="U250" i="8"/>
  <c r="AK250" i="8" s="1"/>
  <c r="U249" i="8"/>
  <c r="AK249" i="8" s="1"/>
  <c r="U248" i="8"/>
  <c r="AK248" i="8" s="1"/>
  <c r="U247" i="8"/>
  <c r="AK247" i="8" s="1"/>
  <c r="U246" i="8"/>
  <c r="AK246" i="8" s="1"/>
  <c r="U245" i="8"/>
  <c r="AK245" i="8" s="1"/>
  <c r="U244" i="8"/>
  <c r="AK244" i="8" s="1"/>
  <c r="U243" i="8"/>
  <c r="AK243" i="8" s="1"/>
  <c r="U242" i="8"/>
  <c r="AK242" i="8" s="1"/>
  <c r="U241" i="8"/>
  <c r="AK241" i="8" s="1"/>
  <c r="U240" i="8"/>
  <c r="AK240" i="8" s="1"/>
  <c r="U239" i="8"/>
  <c r="AK239" i="8" s="1"/>
  <c r="U238" i="8"/>
  <c r="AK238" i="8" s="1"/>
  <c r="U237" i="8"/>
  <c r="AK237" i="8" s="1"/>
  <c r="U236" i="8"/>
  <c r="AK236" i="8" s="1"/>
  <c r="U235" i="8"/>
  <c r="AK235" i="8" s="1"/>
  <c r="U234" i="8"/>
  <c r="AK234" i="8" s="1"/>
  <c r="U233" i="8"/>
  <c r="AK233" i="8" s="1"/>
  <c r="U232" i="8"/>
  <c r="AK232" i="8" s="1"/>
  <c r="U231" i="8"/>
  <c r="AK231" i="8" s="1"/>
  <c r="U230" i="8"/>
  <c r="AK230" i="8" s="1"/>
  <c r="U229" i="8"/>
  <c r="AK229" i="8" s="1"/>
  <c r="U228" i="8"/>
  <c r="AK228" i="8" s="1"/>
  <c r="U227" i="8"/>
  <c r="AK227" i="8" s="1"/>
  <c r="U226" i="8"/>
  <c r="AK226" i="8" s="1"/>
  <c r="U225" i="8"/>
  <c r="AK225" i="8" s="1"/>
  <c r="U224" i="8"/>
  <c r="AK224" i="8" s="1"/>
  <c r="U223" i="8"/>
  <c r="AK223" i="8" s="1"/>
  <c r="U222" i="8"/>
  <c r="AK222" i="8" s="1"/>
  <c r="U221" i="8"/>
  <c r="AK221" i="8" s="1"/>
  <c r="U220" i="8"/>
  <c r="AK220" i="8" s="1"/>
  <c r="U219" i="8"/>
  <c r="AK219" i="8" s="1"/>
  <c r="U218" i="8"/>
  <c r="AK218" i="8" s="1"/>
  <c r="U217" i="8"/>
  <c r="AK217" i="8" s="1"/>
  <c r="U216" i="8"/>
  <c r="AK216" i="8" s="1"/>
  <c r="U215" i="8"/>
  <c r="AK215" i="8" s="1"/>
  <c r="U214" i="8"/>
  <c r="AK214" i="8" s="1"/>
  <c r="U213" i="8"/>
  <c r="AK213" i="8" s="1"/>
  <c r="U212" i="8"/>
  <c r="AK212" i="8" s="1"/>
  <c r="U211" i="8"/>
  <c r="AK211" i="8" s="1"/>
  <c r="U210" i="8"/>
  <c r="AK210" i="8" s="1"/>
  <c r="U209" i="8"/>
  <c r="AK209" i="8" s="1"/>
  <c r="U208" i="8"/>
  <c r="AK208" i="8" s="1"/>
  <c r="U207" i="8"/>
  <c r="AK207" i="8" s="1"/>
  <c r="U206" i="8"/>
  <c r="AK206" i="8" s="1"/>
  <c r="U205" i="8"/>
  <c r="AK205" i="8" s="1"/>
  <c r="U204" i="8"/>
  <c r="AK204" i="8" s="1"/>
  <c r="U203" i="8"/>
  <c r="AK203" i="8" s="1"/>
  <c r="U202" i="8"/>
  <c r="AK202" i="8" s="1"/>
  <c r="U201" i="8"/>
  <c r="AK201" i="8" s="1"/>
  <c r="U200" i="8"/>
  <c r="AK200" i="8" s="1"/>
  <c r="U199" i="8"/>
  <c r="AK199" i="8" s="1"/>
  <c r="U198" i="8"/>
  <c r="AK198" i="8" s="1"/>
  <c r="U197" i="8"/>
  <c r="AK197" i="8" s="1"/>
  <c r="U196" i="8"/>
  <c r="AK196" i="8" s="1"/>
  <c r="U195" i="8"/>
  <c r="AK195" i="8" s="1"/>
  <c r="U194" i="8"/>
  <c r="AK194" i="8" s="1"/>
  <c r="U193" i="8"/>
  <c r="AK193" i="8" s="1"/>
  <c r="U192" i="8"/>
  <c r="AK192" i="8" s="1"/>
  <c r="U191" i="8"/>
  <c r="AK191" i="8" s="1"/>
  <c r="U190" i="8"/>
  <c r="AK190" i="8" s="1"/>
  <c r="U189" i="8"/>
  <c r="AK189" i="8" s="1"/>
  <c r="U188" i="8"/>
  <c r="AK188" i="8" s="1"/>
  <c r="U187" i="8"/>
  <c r="AK187" i="8" s="1"/>
  <c r="U186" i="8"/>
  <c r="AK186" i="8" s="1"/>
  <c r="U185" i="8"/>
  <c r="AK185" i="8" s="1"/>
  <c r="U184" i="8"/>
  <c r="AK184" i="8" s="1"/>
  <c r="U183" i="8"/>
  <c r="AK183" i="8" s="1"/>
  <c r="U182" i="8"/>
  <c r="AK182" i="8" s="1"/>
  <c r="U181" i="8"/>
  <c r="AK181" i="8" s="1"/>
  <c r="U180" i="8"/>
  <c r="AK180" i="8" s="1"/>
  <c r="U179" i="8"/>
  <c r="AK179" i="8" s="1"/>
  <c r="U178" i="8"/>
  <c r="AK178" i="8" s="1"/>
  <c r="U177" i="8"/>
  <c r="AK177" i="8" s="1"/>
  <c r="U176" i="8"/>
  <c r="AK176" i="8" s="1"/>
  <c r="U175" i="8"/>
  <c r="AK175" i="8" s="1"/>
  <c r="U174" i="8"/>
  <c r="AK174" i="8" s="1"/>
  <c r="U173" i="8"/>
  <c r="AK173" i="8" s="1"/>
  <c r="U172" i="8"/>
  <c r="AK172" i="8" s="1"/>
  <c r="U171" i="8"/>
  <c r="AK171" i="8" s="1"/>
  <c r="U170" i="8"/>
  <c r="AK170" i="8" s="1"/>
  <c r="U169" i="8"/>
  <c r="AK169" i="8" s="1"/>
  <c r="U168" i="8"/>
  <c r="AK168" i="8" s="1"/>
  <c r="U167" i="8"/>
  <c r="AK167" i="8" s="1"/>
  <c r="U166" i="8"/>
  <c r="AK166" i="8" s="1"/>
  <c r="U165" i="8"/>
  <c r="AK165" i="8" s="1"/>
  <c r="U164" i="8"/>
  <c r="AK164" i="8" s="1"/>
  <c r="U163" i="8"/>
  <c r="AK163" i="8" s="1"/>
  <c r="U162" i="8"/>
  <c r="AK162" i="8" s="1"/>
  <c r="U161" i="8"/>
  <c r="AK161" i="8" s="1"/>
  <c r="U160" i="8"/>
  <c r="AK160" i="8" s="1"/>
  <c r="U159" i="8"/>
  <c r="AK159" i="8" s="1"/>
  <c r="U158" i="8"/>
  <c r="AK158" i="8" s="1"/>
  <c r="U157" i="8"/>
  <c r="AK157" i="8" s="1"/>
  <c r="U156" i="8"/>
  <c r="AK156" i="8" s="1"/>
  <c r="U155" i="8"/>
  <c r="AK155" i="8" s="1"/>
  <c r="U154" i="8"/>
  <c r="AK154" i="8" s="1"/>
  <c r="U153" i="8"/>
  <c r="AK153" i="8" s="1"/>
  <c r="U152" i="8"/>
  <c r="AK152" i="8" s="1"/>
  <c r="U151" i="8"/>
  <c r="AK151" i="8" s="1"/>
  <c r="U150" i="8"/>
  <c r="AK150" i="8" s="1"/>
  <c r="U149" i="8"/>
  <c r="AK149" i="8" s="1"/>
  <c r="U148" i="8"/>
  <c r="AK148" i="8" s="1"/>
  <c r="U147" i="8"/>
  <c r="AK147" i="8" s="1"/>
  <c r="U146" i="8"/>
  <c r="AK146" i="8" s="1"/>
  <c r="U145" i="8"/>
  <c r="AK145" i="8" s="1"/>
  <c r="U144" i="8"/>
  <c r="AK144" i="8" s="1"/>
  <c r="U143" i="8"/>
  <c r="AK143" i="8" s="1"/>
  <c r="U142" i="8"/>
  <c r="AK142" i="8" s="1"/>
  <c r="U141" i="8"/>
  <c r="AK141" i="8" s="1"/>
  <c r="U140" i="8"/>
  <c r="AK140" i="8" s="1"/>
  <c r="U139" i="8"/>
  <c r="AK139" i="8" s="1"/>
  <c r="U138" i="8"/>
  <c r="AK138" i="8" s="1"/>
  <c r="U137" i="8"/>
  <c r="AK137" i="8" s="1"/>
  <c r="U136" i="8"/>
  <c r="AK136" i="8" s="1"/>
  <c r="U135" i="8"/>
  <c r="AK135" i="8" s="1"/>
  <c r="U134" i="8"/>
  <c r="AK134" i="8" s="1"/>
  <c r="U133" i="8"/>
  <c r="AK133" i="8" s="1"/>
  <c r="U132" i="8"/>
  <c r="AK132" i="8" s="1"/>
  <c r="U131" i="8"/>
  <c r="AK131" i="8" s="1"/>
  <c r="U130" i="8"/>
  <c r="AK130" i="8" s="1"/>
  <c r="U129" i="8"/>
  <c r="AK129" i="8" s="1"/>
  <c r="U128" i="8"/>
  <c r="AK128" i="8" s="1"/>
  <c r="U127" i="8"/>
  <c r="AK127" i="8" s="1"/>
  <c r="U126" i="8"/>
  <c r="AK126" i="8" s="1"/>
  <c r="U125" i="8"/>
  <c r="AK125" i="8" s="1"/>
  <c r="U124" i="8"/>
  <c r="AK124" i="8" s="1"/>
  <c r="U123" i="8"/>
  <c r="AK123" i="8" s="1"/>
  <c r="U122" i="8"/>
  <c r="AK122" i="8" s="1"/>
  <c r="U121" i="8"/>
  <c r="AK121" i="8" s="1"/>
  <c r="U120" i="8"/>
  <c r="AK120" i="8" s="1"/>
  <c r="U119" i="8"/>
  <c r="AK119" i="8" s="1"/>
  <c r="U118" i="8"/>
  <c r="AK118" i="8" s="1"/>
  <c r="U117" i="8"/>
  <c r="AK117" i="8" s="1"/>
  <c r="U116" i="8"/>
  <c r="AK116" i="8" s="1"/>
  <c r="U115" i="8"/>
  <c r="AK115" i="8" s="1"/>
  <c r="U114" i="8"/>
  <c r="AK114" i="8" s="1"/>
  <c r="U113" i="8"/>
  <c r="AK113" i="8" s="1"/>
  <c r="U112" i="8"/>
  <c r="AK112" i="8" s="1"/>
  <c r="U111" i="8"/>
  <c r="AK111" i="8" s="1"/>
  <c r="U110" i="8"/>
  <c r="AK110" i="8" s="1"/>
  <c r="U109" i="8"/>
  <c r="AK109" i="8" s="1"/>
  <c r="U108" i="8"/>
  <c r="AK108" i="8" s="1"/>
  <c r="U107" i="8"/>
  <c r="AK107" i="8" s="1"/>
  <c r="U106" i="8"/>
  <c r="AK106" i="8" s="1"/>
  <c r="U105" i="8"/>
  <c r="AK105" i="8" s="1"/>
  <c r="U104" i="8"/>
  <c r="AK104" i="8" s="1"/>
  <c r="U103" i="8"/>
  <c r="AK103" i="8" s="1"/>
  <c r="U102" i="8"/>
  <c r="AK102" i="8" s="1"/>
  <c r="U101" i="8"/>
  <c r="AK101" i="8" s="1"/>
  <c r="U100" i="8"/>
  <c r="AK100" i="8" s="1"/>
  <c r="U99" i="8"/>
  <c r="AK99" i="8" s="1"/>
  <c r="U98" i="8"/>
  <c r="AK98" i="8" s="1"/>
  <c r="U97" i="8"/>
  <c r="AK97" i="8" s="1"/>
  <c r="U96" i="8"/>
  <c r="AK96" i="8" s="1"/>
  <c r="U95" i="8"/>
  <c r="AK95" i="8" s="1"/>
  <c r="U94" i="8"/>
  <c r="AK94" i="8" s="1"/>
  <c r="U93" i="8"/>
  <c r="AK93" i="8" s="1"/>
  <c r="U92" i="8"/>
  <c r="AK92" i="8" s="1"/>
  <c r="U91" i="8"/>
  <c r="AK91" i="8" s="1"/>
  <c r="U90" i="8"/>
  <c r="AK90" i="8" s="1"/>
  <c r="U89" i="8"/>
  <c r="AK89" i="8" s="1"/>
  <c r="U88" i="8"/>
  <c r="AK88" i="8" s="1"/>
  <c r="U87" i="8"/>
  <c r="AK87" i="8" s="1"/>
  <c r="U86" i="8"/>
  <c r="AK86" i="8" s="1"/>
  <c r="U85" i="8"/>
  <c r="AK85" i="8" s="1"/>
  <c r="U84" i="8"/>
  <c r="AK84" i="8" s="1"/>
  <c r="U83" i="8"/>
  <c r="AK83" i="8" s="1"/>
  <c r="U82" i="8"/>
  <c r="AK82" i="8" s="1"/>
  <c r="U81" i="8"/>
  <c r="AK81" i="8" s="1"/>
  <c r="U80" i="8"/>
  <c r="AK80" i="8" s="1"/>
  <c r="U79" i="8"/>
  <c r="AK79" i="8" s="1"/>
  <c r="U78" i="8"/>
  <c r="AK78" i="8" s="1"/>
  <c r="U77" i="8"/>
  <c r="AK77" i="8" s="1"/>
  <c r="U76" i="8"/>
  <c r="AK76" i="8" s="1"/>
  <c r="U75" i="8"/>
  <c r="AK75" i="8" s="1"/>
  <c r="U74" i="8"/>
  <c r="AK74" i="8" s="1"/>
  <c r="U73" i="8"/>
  <c r="AK73" i="8" s="1"/>
  <c r="U72" i="8"/>
  <c r="AK72" i="8" s="1"/>
  <c r="U71" i="8"/>
  <c r="AK71" i="8" s="1"/>
  <c r="U70" i="8"/>
  <c r="AK70" i="8" s="1"/>
  <c r="U69" i="8"/>
  <c r="AK69" i="8" s="1"/>
  <c r="U68" i="8"/>
  <c r="AK68" i="8" s="1"/>
  <c r="U67" i="8"/>
  <c r="AK67" i="8" s="1"/>
  <c r="U66" i="8"/>
  <c r="AK66" i="8" s="1"/>
  <c r="U65" i="8"/>
  <c r="AK65" i="8" s="1"/>
  <c r="U64" i="8"/>
  <c r="AK64" i="8" s="1"/>
  <c r="U63" i="8"/>
  <c r="AK63" i="8" s="1"/>
  <c r="U62" i="8"/>
  <c r="AK62" i="8" s="1"/>
  <c r="U61" i="8"/>
  <c r="AK61" i="8" s="1"/>
  <c r="U60" i="8"/>
  <c r="AK60" i="8" s="1"/>
  <c r="U59" i="8"/>
  <c r="AK59" i="8" s="1"/>
  <c r="U58" i="8"/>
  <c r="AK58" i="8" s="1"/>
  <c r="U57" i="8"/>
  <c r="AK57" i="8" s="1"/>
  <c r="U56" i="8"/>
  <c r="AK56" i="8" s="1"/>
  <c r="U55" i="8"/>
  <c r="AK55" i="8" s="1"/>
  <c r="U54" i="8"/>
  <c r="AK54" i="8" s="1"/>
  <c r="U53" i="8"/>
  <c r="AK53" i="8" s="1"/>
  <c r="U52" i="8"/>
  <c r="AK52" i="8" s="1"/>
  <c r="U51" i="8"/>
  <c r="AK51" i="8" s="1"/>
  <c r="U50" i="8"/>
  <c r="AK50" i="8" s="1"/>
  <c r="U49" i="8"/>
  <c r="AK49" i="8" s="1"/>
  <c r="U48" i="8"/>
  <c r="AK48" i="8" s="1"/>
  <c r="U47" i="8"/>
  <c r="AK47" i="8" s="1"/>
  <c r="U46" i="8"/>
  <c r="AK46" i="8" s="1"/>
  <c r="U45" i="8"/>
  <c r="AK45" i="8" s="1"/>
  <c r="U44" i="8"/>
  <c r="AK44" i="8" s="1"/>
  <c r="U43" i="8"/>
  <c r="AK43" i="8" s="1"/>
  <c r="U42" i="8"/>
  <c r="AK42" i="8" s="1"/>
  <c r="U41" i="8"/>
  <c r="AK41" i="8" s="1"/>
  <c r="U40" i="8"/>
  <c r="AK40" i="8" s="1"/>
  <c r="U39" i="8"/>
  <c r="AK39" i="8" s="1"/>
  <c r="U38" i="8"/>
  <c r="AK38" i="8" s="1"/>
  <c r="U37" i="8"/>
  <c r="AK37" i="8" s="1"/>
  <c r="U36" i="8"/>
  <c r="AK36" i="8" s="1"/>
  <c r="U35" i="8"/>
  <c r="AK35" i="8" s="1"/>
  <c r="U34" i="8"/>
  <c r="AK34" i="8" s="1"/>
  <c r="U33" i="8"/>
  <c r="AK33" i="8" s="1"/>
  <c r="U32" i="8"/>
  <c r="AK32" i="8" s="1"/>
  <c r="U31" i="8"/>
  <c r="AK31" i="8" s="1"/>
  <c r="U30" i="8"/>
  <c r="AK30" i="8" s="1"/>
  <c r="U29" i="8"/>
  <c r="AK29" i="8" s="1"/>
  <c r="U28" i="8"/>
  <c r="AK28" i="8" s="1"/>
  <c r="U27" i="8"/>
  <c r="AK27" i="8" s="1"/>
  <c r="U26" i="8"/>
  <c r="AK26" i="8" s="1"/>
  <c r="U25" i="8"/>
  <c r="AK25" i="8" s="1"/>
  <c r="U24" i="8"/>
  <c r="AK24" i="8" s="1"/>
  <c r="U23" i="8"/>
  <c r="AK23" i="8" s="1"/>
  <c r="U22" i="8"/>
  <c r="AK22" i="8" s="1"/>
  <c r="U21" i="8"/>
  <c r="AK21" i="8" s="1"/>
  <c r="U20" i="8"/>
  <c r="AK20" i="8" s="1"/>
  <c r="U19" i="8"/>
  <c r="AK19" i="8" s="1"/>
  <c r="U18" i="8"/>
  <c r="AK18" i="8" s="1"/>
  <c r="U17" i="8"/>
  <c r="AK17" i="8" s="1"/>
  <c r="U16" i="8"/>
  <c r="AK16" i="8" s="1"/>
  <c r="U15" i="8"/>
  <c r="AK15" i="8" s="1"/>
  <c r="U14" i="8"/>
  <c r="AK14" i="8" s="1"/>
  <c r="U313" i="7"/>
  <c r="AK313" i="7" s="1"/>
  <c r="U312" i="7"/>
  <c r="AK312" i="7" s="1"/>
  <c r="U311" i="7"/>
  <c r="AK311" i="7" s="1"/>
  <c r="U310" i="7"/>
  <c r="AK310" i="7" s="1"/>
  <c r="U309" i="7"/>
  <c r="AK309" i="7" s="1"/>
  <c r="U308" i="7"/>
  <c r="AK308" i="7" s="1"/>
  <c r="U307" i="7"/>
  <c r="AK307" i="7" s="1"/>
  <c r="U306" i="7"/>
  <c r="AK306" i="7" s="1"/>
  <c r="U305" i="7"/>
  <c r="AK305" i="7" s="1"/>
  <c r="U304" i="7"/>
  <c r="AK304" i="7" s="1"/>
  <c r="U303" i="7"/>
  <c r="AK303" i="7" s="1"/>
  <c r="U302" i="7"/>
  <c r="AK302" i="7" s="1"/>
  <c r="U301" i="7"/>
  <c r="AK301" i="7" s="1"/>
  <c r="U300" i="7"/>
  <c r="AK300" i="7" s="1"/>
  <c r="U299" i="7"/>
  <c r="AK299" i="7" s="1"/>
  <c r="U298" i="7"/>
  <c r="AK298" i="7" s="1"/>
  <c r="U297" i="7"/>
  <c r="AK297" i="7" s="1"/>
  <c r="U296" i="7"/>
  <c r="AK296" i="7" s="1"/>
  <c r="U295" i="7"/>
  <c r="AK295" i="7" s="1"/>
  <c r="U294" i="7"/>
  <c r="AK294" i="7" s="1"/>
  <c r="U293" i="7"/>
  <c r="AK293" i="7" s="1"/>
  <c r="U292" i="7"/>
  <c r="AK292" i="7" s="1"/>
  <c r="U291" i="7"/>
  <c r="AK291" i="7" s="1"/>
  <c r="U290" i="7"/>
  <c r="AK290" i="7" s="1"/>
  <c r="U289" i="7"/>
  <c r="AK289" i="7" s="1"/>
  <c r="U288" i="7"/>
  <c r="AK288" i="7" s="1"/>
  <c r="U287" i="7"/>
  <c r="AK287" i="7" s="1"/>
  <c r="U286" i="7"/>
  <c r="AK286" i="7" s="1"/>
  <c r="U285" i="7"/>
  <c r="AK285" i="7" s="1"/>
  <c r="U284" i="7"/>
  <c r="AK284" i="7" s="1"/>
  <c r="U283" i="7"/>
  <c r="AK283" i="7" s="1"/>
  <c r="U282" i="7"/>
  <c r="AK282" i="7" s="1"/>
  <c r="U281" i="7"/>
  <c r="AK281" i="7" s="1"/>
  <c r="U280" i="7"/>
  <c r="AK280" i="7" s="1"/>
  <c r="U279" i="7"/>
  <c r="AK279" i="7" s="1"/>
  <c r="U278" i="7"/>
  <c r="AK278" i="7" s="1"/>
  <c r="U277" i="7"/>
  <c r="AK277" i="7" s="1"/>
  <c r="U276" i="7"/>
  <c r="AK276" i="7" s="1"/>
  <c r="U275" i="7"/>
  <c r="AK275" i="7" s="1"/>
  <c r="U274" i="7"/>
  <c r="AK274" i="7" s="1"/>
  <c r="U273" i="7"/>
  <c r="AK273" i="7" s="1"/>
  <c r="U272" i="7"/>
  <c r="AK272" i="7" s="1"/>
  <c r="U271" i="7"/>
  <c r="AK271" i="7" s="1"/>
  <c r="U270" i="7"/>
  <c r="AK270" i="7" s="1"/>
  <c r="U269" i="7"/>
  <c r="AK269" i="7" s="1"/>
  <c r="U268" i="7"/>
  <c r="AK268" i="7" s="1"/>
  <c r="U267" i="7"/>
  <c r="AK267" i="7" s="1"/>
  <c r="U266" i="7"/>
  <c r="AK266" i="7" s="1"/>
  <c r="U265" i="7"/>
  <c r="AK265" i="7" s="1"/>
  <c r="U264" i="7"/>
  <c r="AK264" i="7" s="1"/>
  <c r="U263" i="7"/>
  <c r="AK263" i="7" s="1"/>
  <c r="U262" i="7"/>
  <c r="AK262" i="7" s="1"/>
  <c r="U261" i="7"/>
  <c r="AK261" i="7" s="1"/>
  <c r="U260" i="7"/>
  <c r="AK260" i="7" s="1"/>
  <c r="U259" i="7"/>
  <c r="AK259" i="7" s="1"/>
  <c r="U258" i="7"/>
  <c r="AK258" i="7" s="1"/>
  <c r="U257" i="7"/>
  <c r="AK257" i="7" s="1"/>
  <c r="U256" i="7"/>
  <c r="AK256" i="7" s="1"/>
  <c r="U255" i="7"/>
  <c r="AK255" i="7" s="1"/>
  <c r="U254" i="7"/>
  <c r="AK254" i="7" s="1"/>
  <c r="U253" i="7"/>
  <c r="AK253" i="7" s="1"/>
  <c r="U252" i="7"/>
  <c r="AK252" i="7" s="1"/>
  <c r="U251" i="7"/>
  <c r="AK251" i="7" s="1"/>
  <c r="U250" i="7"/>
  <c r="AK250" i="7" s="1"/>
  <c r="U249" i="7"/>
  <c r="AK249" i="7" s="1"/>
  <c r="U248" i="7"/>
  <c r="AK248" i="7" s="1"/>
  <c r="U247" i="7"/>
  <c r="AK247" i="7" s="1"/>
  <c r="U246" i="7"/>
  <c r="AK246" i="7" s="1"/>
  <c r="U245" i="7"/>
  <c r="AK245" i="7" s="1"/>
  <c r="U244" i="7"/>
  <c r="AK244" i="7" s="1"/>
  <c r="U243" i="7"/>
  <c r="AK243" i="7" s="1"/>
  <c r="U242" i="7"/>
  <c r="AK242" i="7" s="1"/>
  <c r="U241" i="7"/>
  <c r="AK241" i="7" s="1"/>
  <c r="U240" i="7"/>
  <c r="AK240" i="7" s="1"/>
  <c r="U239" i="7"/>
  <c r="AK239" i="7" s="1"/>
  <c r="U238" i="7"/>
  <c r="AK238" i="7" s="1"/>
  <c r="U237" i="7"/>
  <c r="AK237" i="7" s="1"/>
  <c r="U236" i="7"/>
  <c r="AK236" i="7" s="1"/>
  <c r="U235" i="7"/>
  <c r="AK235" i="7" s="1"/>
  <c r="U234" i="7"/>
  <c r="AK234" i="7" s="1"/>
  <c r="U233" i="7"/>
  <c r="AK233" i="7" s="1"/>
  <c r="U232" i="7"/>
  <c r="AK232" i="7" s="1"/>
  <c r="U231" i="7"/>
  <c r="AK231" i="7" s="1"/>
  <c r="U230" i="7"/>
  <c r="AK230" i="7" s="1"/>
  <c r="U229" i="7"/>
  <c r="AK229" i="7" s="1"/>
  <c r="U228" i="7"/>
  <c r="AK228" i="7" s="1"/>
  <c r="U227" i="7"/>
  <c r="AK227" i="7" s="1"/>
  <c r="U226" i="7"/>
  <c r="AK226" i="7" s="1"/>
  <c r="U225" i="7"/>
  <c r="AK225" i="7" s="1"/>
  <c r="U224" i="7"/>
  <c r="AK224" i="7" s="1"/>
  <c r="U223" i="7"/>
  <c r="AK223" i="7" s="1"/>
  <c r="U222" i="7"/>
  <c r="AK222" i="7" s="1"/>
  <c r="U221" i="7"/>
  <c r="AK221" i="7" s="1"/>
  <c r="U220" i="7"/>
  <c r="AK220" i="7" s="1"/>
  <c r="U219" i="7"/>
  <c r="AK219" i="7" s="1"/>
  <c r="U218" i="7"/>
  <c r="AK218" i="7" s="1"/>
  <c r="U217" i="7"/>
  <c r="AK217" i="7" s="1"/>
  <c r="U216" i="7"/>
  <c r="AK216" i="7" s="1"/>
  <c r="U215" i="7"/>
  <c r="AK215" i="7" s="1"/>
  <c r="U214" i="7"/>
  <c r="AK214" i="7" s="1"/>
  <c r="U213" i="7"/>
  <c r="AK213" i="7" s="1"/>
  <c r="U212" i="7"/>
  <c r="AK212" i="7" s="1"/>
  <c r="U211" i="7"/>
  <c r="AK211" i="7" s="1"/>
  <c r="U210" i="7"/>
  <c r="AK210" i="7" s="1"/>
  <c r="U209" i="7"/>
  <c r="AK209" i="7" s="1"/>
  <c r="U208" i="7"/>
  <c r="AK208" i="7" s="1"/>
  <c r="U207" i="7"/>
  <c r="AK207" i="7" s="1"/>
  <c r="U206" i="7"/>
  <c r="AK206" i="7" s="1"/>
  <c r="U205" i="7"/>
  <c r="AK205" i="7" s="1"/>
  <c r="U204" i="7"/>
  <c r="AK204" i="7" s="1"/>
  <c r="U203" i="7"/>
  <c r="AK203" i="7" s="1"/>
  <c r="U202" i="7"/>
  <c r="AK202" i="7" s="1"/>
  <c r="U201" i="7"/>
  <c r="AK201" i="7" s="1"/>
  <c r="U200" i="7"/>
  <c r="AK200" i="7" s="1"/>
  <c r="U199" i="7"/>
  <c r="AK199" i="7" s="1"/>
  <c r="U198" i="7"/>
  <c r="AK198" i="7" s="1"/>
  <c r="U197" i="7"/>
  <c r="AK197" i="7" s="1"/>
  <c r="U196" i="7"/>
  <c r="AK196" i="7" s="1"/>
  <c r="U195" i="7"/>
  <c r="AK195" i="7" s="1"/>
  <c r="U194" i="7"/>
  <c r="AK194" i="7" s="1"/>
  <c r="U193" i="7"/>
  <c r="AK193" i="7" s="1"/>
  <c r="U192" i="7"/>
  <c r="AK192" i="7" s="1"/>
  <c r="U191" i="7"/>
  <c r="AK191" i="7" s="1"/>
  <c r="U190" i="7"/>
  <c r="AK190" i="7" s="1"/>
  <c r="U189" i="7"/>
  <c r="AK189" i="7" s="1"/>
  <c r="U188" i="7"/>
  <c r="AK188" i="7" s="1"/>
  <c r="U187" i="7"/>
  <c r="AK187" i="7" s="1"/>
  <c r="U186" i="7"/>
  <c r="AK186" i="7" s="1"/>
  <c r="U185" i="7"/>
  <c r="AK185" i="7" s="1"/>
  <c r="U184" i="7"/>
  <c r="AK184" i="7" s="1"/>
  <c r="U183" i="7"/>
  <c r="AK183" i="7" s="1"/>
  <c r="U182" i="7"/>
  <c r="AK182" i="7" s="1"/>
  <c r="U181" i="7"/>
  <c r="AK181" i="7" s="1"/>
  <c r="U180" i="7"/>
  <c r="AK180" i="7" s="1"/>
  <c r="U179" i="7"/>
  <c r="AK179" i="7" s="1"/>
  <c r="U178" i="7"/>
  <c r="AK178" i="7" s="1"/>
  <c r="U177" i="7"/>
  <c r="AK177" i="7" s="1"/>
  <c r="U176" i="7"/>
  <c r="AK176" i="7" s="1"/>
  <c r="U175" i="7"/>
  <c r="AK175" i="7" s="1"/>
  <c r="U174" i="7"/>
  <c r="AK174" i="7" s="1"/>
  <c r="U173" i="7"/>
  <c r="AK173" i="7" s="1"/>
  <c r="U172" i="7"/>
  <c r="AK172" i="7" s="1"/>
  <c r="U171" i="7"/>
  <c r="AK171" i="7" s="1"/>
  <c r="U170" i="7"/>
  <c r="AK170" i="7" s="1"/>
  <c r="U169" i="7"/>
  <c r="AK169" i="7" s="1"/>
  <c r="U168" i="7"/>
  <c r="AK168" i="7" s="1"/>
  <c r="U167" i="7"/>
  <c r="AK167" i="7" s="1"/>
  <c r="U166" i="7"/>
  <c r="AK166" i="7" s="1"/>
  <c r="U165" i="7"/>
  <c r="AK165" i="7" s="1"/>
  <c r="U164" i="7"/>
  <c r="AK164" i="7" s="1"/>
  <c r="U163" i="7"/>
  <c r="AK163" i="7" s="1"/>
  <c r="U162" i="7"/>
  <c r="AK162" i="7" s="1"/>
  <c r="U161" i="7"/>
  <c r="AK161" i="7" s="1"/>
  <c r="U160" i="7"/>
  <c r="AK160" i="7" s="1"/>
  <c r="U159" i="7"/>
  <c r="AK159" i="7" s="1"/>
  <c r="U158" i="7"/>
  <c r="AK158" i="7" s="1"/>
  <c r="U157" i="7"/>
  <c r="AK157" i="7" s="1"/>
  <c r="U156" i="7"/>
  <c r="AK156" i="7" s="1"/>
  <c r="U155" i="7"/>
  <c r="AK155" i="7" s="1"/>
  <c r="U154" i="7"/>
  <c r="AK154" i="7" s="1"/>
  <c r="U153" i="7"/>
  <c r="AK153" i="7" s="1"/>
  <c r="U152" i="7"/>
  <c r="AK152" i="7" s="1"/>
  <c r="U151" i="7"/>
  <c r="AK151" i="7" s="1"/>
  <c r="U150" i="7"/>
  <c r="AK150" i="7" s="1"/>
  <c r="U149" i="7"/>
  <c r="AK149" i="7" s="1"/>
  <c r="U148" i="7"/>
  <c r="AK148" i="7" s="1"/>
  <c r="U147" i="7"/>
  <c r="AK147" i="7" s="1"/>
  <c r="U146" i="7"/>
  <c r="AK146" i="7" s="1"/>
  <c r="U145" i="7"/>
  <c r="AK145" i="7" s="1"/>
  <c r="U144" i="7"/>
  <c r="AK144" i="7" s="1"/>
  <c r="U143" i="7"/>
  <c r="AK143" i="7" s="1"/>
  <c r="U142" i="7"/>
  <c r="AK142" i="7" s="1"/>
  <c r="U141" i="7"/>
  <c r="AK141" i="7" s="1"/>
  <c r="U140" i="7"/>
  <c r="AK140" i="7" s="1"/>
  <c r="U139" i="7"/>
  <c r="AK139" i="7" s="1"/>
  <c r="U138" i="7"/>
  <c r="AK138" i="7" s="1"/>
  <c r="U137" i="7"/>
  <c r="AK137" i="7" s="1"/>
  <c r="U136" i="7"/>
  <c r="AK136" i="7" s="1"/>
  <c r="U135" i="7"/>
  <c r="AK135" i="7" s="1"/>
  <c r="U134" i="7"/>
  <c r="AK134" i="7" s="1"/>
  <c r="U133" i="7"/>
  <c r="AK133" i="7" s="1"/>
  <c r="U132" i="7"/>
  <c r="AK132" i="7" s="1"/>
  <c r="U131" i="7"/>
  <c r="AK131" i="7" s="1"/>
  <c r="U130" i="7"/>
  <c r="AK130" i="7" s="1"/>
  <c r="U129" i="7"/>
  <c r="AK129" i="7" s="1"/>
  <c r="U128" i="7"/>
  <c r="AK128" i="7" s="1"/>
  <c r="U127" i="7"/>
  <c r="AK127" i="7" s="1"/>
  <c r="U126" i="7"/>
  <c r="AK126" i="7" s="1"/>
  <c r="U125" i="7"/>
  <c r="AK125" i="7" s="1"/>
  <c r="U124" i="7"/>
  <c r="AK124" i="7" s="1"/>
  <c r="U123" i="7"/>
  <c r="AK123" i="7" s="1"/>
  <c r="U122" i="7"/>
  <c r="AK122" i="7" s="1"/>
  <c r="U121" i="7"/>
  <c r="AK121" i="7" s="1"/>
  <c r="U120" i="7"/>
  <c r="AK120" i="7" s="1"/>
  <c r="U119" i="7"/>
  <c r="AK119" i="7" s="1"/>
  <c r="U118" i="7"/>
  <c r="AK118" i="7" s="1"/>
  <c r="U117" i="7"/>
  <c r="AK117" i="7" s="1"/>
  <c r="U116" i="7"/>
  <c r="AK116" i="7" s="1"/>
  <c r="U115" i="7"/>
  <c r="AK115" i="7" s="1"/>
  <c r="U114" i="7"/>
  <c r="AK114" i="7" s="1"/>
  <c r="U113" i="7"/>
  <c r="AK113" i="7" s="1"/>
  <c r="U112" i="7"/>
  <c r="AK112" i="7" s="1"/>
  <c r="U111" i="7"/>
  <c r="AK111" i="7" s="1"/>
  <c r="U110" i="7"/>
  <c r="AK110" i="7" s="1"/>
  <c r="U109" i="7"/>
  <c r="AK109" i="7" s="1"/>
  <c r="U108" i="7"/>
  <c r="AK108" i="7" s="1"/>
  <c r="U107" i="7"/>
  <c r="AK107" i="7" s="1"/>
  <c r="U106" i="7"/>
  <c r="AK106" i="7" s="1"/>
  <c r="U105" i="7"/>
  <c r="AK105" i="7" s="1"/>
  <c r="U104" i="7"/>
  <c r="AK104" i="7" s="1"/>
  <c r="U103" i="7"/>
  <c r="AK103" i="7" s="1"/>
  <c r="U102" i="7"/>
  <c r="AK102" i="7" s="1"/>
  <c r="U101" i="7"/>
  <c r="AK101" i="7" s="1"/>
  <c r="U100" i="7"/>
  <c r="AK100" i="7" s="1"/>
  <c r="U99" i="7"/>
  <c r="AK99" i="7" s="1"/>
  <c r="U98" i="7"/>
  <c r="AK98" i="7" s="1"/>
  <c r="U97" i="7"/>
  <c r="AK97" i="7" s="1"/>
  <c r="U96" i="7"/>
  <c r="AK96" i="7" s="1"/>
  <c r="U95" i="7"/>
  <c r="AK95" i="7" s="1"/>
  <c r="U94" i="7"/>
  <c r="AK94" i="7" s="1"/>
  <c r="U93" i="7"/>
  <c r="AK93" i="7" s="1"/>
  <c r="U92" i="7"/>
  <c r="AK92" i="7" s="1"/>
  <c r="U91" i="7"/>
  <c r="AK91" i="7" s="1"/>
  <c r="U90" i="7"/>
  <c r="AK90" i="7" s="1"/>
  <c r="U89" i="7"/>
  <c r="AK89" i="7" s="1"/>
  <c r="U88" i="7"/>
  <c r="AK88" i="7" s="1"/>
  <c r="U87" i="7"/>
  <c r="AK87" i="7" s="1"/>
  <c r="U86" i="7"/>
  <c r="AK86" i="7" s="1"/>
  <c r="U85" i="7"/>
  <c r="AK85" i="7" s="1"/>
  <c r="U84" i="7"/>
  <c r="AK84" i="7" s="1"/>
  <c r="U83" i="7"/>
  <c r="AK83" i="7" s="1"/>
  <c r="U82" i="7"/>
  <c r="AK82" i="7" s="1"/>
  <c r="U81" i="7"/>
  <c r="AK81" i="7" s="1"/>
  <c r="U80" i="7"/>
  <c r="AK80" i="7" s="1"/>
  <c r="U79" i="7"/>
  <c r="AK79" i="7" s="1"/>
  <c r="U78" i="7"/>
  <c r="AK78" i="7" s="1"/>
  <c r="U77" i="7"/>
  <c r="AK77" i="7" s="1"/>
  <c r="U76" i="7"/>
  <c r="AK76" i="7" s="1"/>
  <c r="U75" i="7"/>
  <c r="AK75" i="7" s="1"/>
  <c r="U74" i="7"/>
  <c r="AK74" i="7" s="1"/>
  <c r="U73" i="7"/>
  <c r="AK73" i="7" s="1"/>
  <c r="U72" i="7"/>
  <c r="AK72" i="7" s="1"/>
  <c r="U71" i="7"/>
  <c r="AK71" i="7" s="1"/>
  <c r="U70" i="7"/>
  <c r="AK70" i="7" s="1"/>
  <c r="U69" i="7"/>
  <c r="AK69" i="7" s="1"/>
  <c r="U68" i="7"/>
  <c r="AK68" i="7" s="1"/>
  <c r="U67" i="7"/>
  <c r="AK67" i="7" s="1"/>
  <c r="U66" i="7"/>
  <c r="AK66" i="7" s="1"/>
  <c r="U65" i="7"/>
  <c r="AK65" i="7" s="1"/>
  <c r="U64" i="7"/>
  <c r="AK64" i="7" s="1"/>
  <c r="U63" i="7"/>
  <c r="AK63" i="7" s="1"/>
  <c r="U62" i="7"/>
  <c r="AK62" i="7" s="1"/>
  <c r="U61" i="7"/>
  <c r="AK61" i="7" s="1"/>
  <c r="U60" i="7"/>
  <c r="AK60" i="7" s="1"/>
  <c r="U59" i="7"/>
  <c r="AK59" i="7" s="1"/>
  <c r="U58" i="7"/>
  <c r="AK58" i="7" s="1"/>
  <c r="U57" i="7"/>
  <c r="AK57" i="7" s="1"/>
  <c r="U56" i="7"/>
  <c r="AK56" i="7" s="1"/>
  <c r="U55" i="7"/>
  <c r="AK55" i="7" s="1"/>
  <c r="U54" i="7"/>
  <c r="AK54" i="7" s="1"/>
  <c r="U53" i="7"/>
  <c r="AK53" i="7" s="1"/>
  <c r="U52" i="7"/>
  <c r="AK52" i="7" s="1"/>
  <c r="U51" i="7"/>
  <c r="AK51" i="7" s="1"/>
  <c r="U50" i="7"/>
  <c r="AK50" i="7" s="1"/>
  <c r="U49" i="7"/>
  <c r="AK49" i="7" s="1"/>
  <c r="U48" i="7"/>
  <c r="AK48" i="7" s="1"/>
  <c r="U47" i="7"/>
  <c r="AK47" i="7" s="1"/>
  <c r="U46" i="7"/>
  <c r="AK46" i="7" s="1"/>
  <c r="U45" i="7"/>
  <c r="AK45" i="7" s="1"/>
  <c r="U44" i="7"/>
  <c r="AK44" i="7" s="1"/>
  <c r="U43" i="7"/>
  <c r="AK43" i="7" s="1"/>
  <c r="U42" i="7"/>
  <c r="AK42" i="7" s="1"/>
  <c r="U41" i="7"/>
  <c r="AK41" i="7" s="1"/>
  <c r="U40" i="7"/>
  <c r="AK40" i="7" s="1"/>
  <c r="U39" i="7"/>
  <c r="AK39" i="7" s="1"/>
  <c r="U38" i="7"/>
  <c r="AK38" i="7" s="1"/>
  <c r="U37" i="7"/>
  <c r="AK37" i="7" s="1"/>
  <c r="U36" i="7"/>
  <c r="AK36" i="7" s="1"/>
  <c r="U35" i="7"/>
  <c r="AK35" i="7" s="1"/>
  <c r="U34" i="7"/>
  <c r="AK34" i="7" s="1"/>
  <c r="U33" i="7"/>
  <c r="AK33" i="7" s="1"/>
  <c r="U32" i="7"/>
  <c r="AK32" i="7" s="1"/>
  <c r="U31" i="7"/>
  <c r="AK31" i="7" s="1"/>
  <c r="U30" i="7"/>
  <c r="AK30" i="7" s="1"/>
  <c r="U29" i="7"/>
  <c r="AK29" i="7" s="1"/>
  <c r="U28" i="7"/>
  <c r="AK28" i="7" s="1"/>
  <c r="U27" i="7"/>
  <c r="AK27" i="7" s="1"/>
  <c r="U26" i="7"/>
  <c r="AK26" i="7" s="1"/>
  <c r="U25" i="7"/>
  <c r="AK25" i="7" s="1"/>
  <c r="U24" i="7"/>
  <c r="AK24" i="7" s="1"/>
  <c r="U23" i="7"/>
  <c r="AK23" i="7" s="1"/>
  <c r="U22" i="7"/>
  <c r="AK22" i="7" s="1"/>
  <c r="U21" i="7"/>
  <c r="AK21" i="7" s="1"/>
  <c r="U20" i="7"/>
  <c r="AK20" i="7" s="1"/>
  <c r="U19" i="7"/>
  <c r="AK19" i="7" s="1"/>
  <c r="U18" i="7"/>
  <c r="AK18" i="7" s="1"/>
  <c r="U17" i="7"/>
  <c r="AK17" i="7" s="1"/>
  <c r="U16" i="7"/>
  <c r="AK16" i="7" s="1"/>
  <c r="U15" i="7"/>
  <c r="AK15" i="7" s="1"/>
  <c r="U14" i="7"/>
  <c r="AK14" i="7" s="1"/>
  <c r="U313" i="6"/>
  <c r="AK313" i="6" s="1"/>
  <c r="U312" i="6"/>
  <c r="AK312" i="6" s="1"/>
  <c r="U311" i="6"/>
  <c r="AK311" i="6" s="1"/>
  <c r="U310" i="6"/>
  <c r="AK310" i="6" s="1"/>
  <c r="U309" i="6"/>
  <c r="AK309" i="6" s="1"/>
  <c r="U308" i="6"/>
  <c r="AK308" i="6" s="1"/>
  <c r="U307" i="6"/>
  <c r="AK307" i="6" s="1"/>
  <c r="U306" i="6"/>
  <c r="AK306" i="6" s="1"/>
  <c r="U305" i="6"/>
  <c r="AK305" i="6" s="1"/>
  <c r="U304" i="6"/>
  <c r="AK304" i="6" s="1"/>
  <c r="U303" i="6"/>
  <c r="AK303" i="6" s="1"/>
  <c r="AK302" i="6"/>
  <c r="U302" i="6"/>
  <c r="U301" i="6"/>
  <c r="AK301" i="6" s="1"/>
  <c r="U300" i="6"/>
  <c r="AK300" i="6" s="1"/>
  <c r="U299" i="6"/>
  <c r="AK299" i="6" s="1"/>
  <c r="U298" i="6"/>
  <c r="AK298" i="6" s="1"/>
  <c r="U297" i="6"/>
  <c r="AK297" i="6" s="1"/>
  <c r="U296" i="6"/>
  <c r="AK296" i="6" s="1"/>
  <c r="U295" i="6"/>
  <c r="AK295" i="6" s="1"/>
  <c r="U294" i="6"/>
  <c r="AK294" i="6" s="1"/>
  <c r="U293" i="6"/>
  <c r="AK293" i="6" s="1"/>
  <c r="U292" i="6"/>
  <c r="AK292" i="6" s="1"/>
  <c r="U291" i="6"/>
  <c r="AK291" i="6" s="1"/>
  <c r="U290" i="6"/>
  <c r="AK290" i="6" s="1"/>
  <c r="U289" i="6"/>
  <c r="AK289" i="6" s="1"/>
  <c r="U288" i="6"/>
  <c r="AK288" i="6" s="1"/>
  <c r="U287" i="6"/>
  <c r="AK287" i="6" s="1"/>
  <c r="AK286" i="6"/>
  <c r="U286" i="6"/>
  <c r="U285" i="6"/>
  <c r="AK285" i="6" s="1"/>
  <c r="U284" i="6"/>
  <c r="AK284" i="6" s="1"/>
  <c r="U283" i="6"/>
  <c r="AK283" i="6" s="1"/>
  <c r="AK282" i="6"/>
  <c r="U282" i="6"/>
  <c r="U281" i="6"/>
  <c r="AK281" i="6" s="1"/>
  <c r="U280" i="6"/>
  <c r="AK280" i="6" s="1"/>
  <c r="U279" i="6"/>
  <c r="AK279" i="6" s="1"/>
  <c r="U278" i="6"/>
  <c r="AK278" i="6" s="1"/>
  <c r="U277" i="6"/>
  <c r="AK277" i="6" s="1"/>
  <c r="U276" i="6"/>
  <c r="AK276" i="6" s="1"/>
  <c r="U275" i="6"/>
  <c r="AK275" i="6" s="1"/>
  <c r="U274" i="6"/>
  <c r="AK274" i="6" s="1"/>
  <c r="U273" i="6"/>
  <c r="AK273" i="6" s="1"/>
  <c r="U272" i="6"/>
  <c r="AK272" i="6" s="1"/>
  <c r="U271" i="6"/>
  <c r="AK271" i="6" s="1"/>
  <c r="AK270" i="6"/>
  <c r="U270" i="6"/>
  <c r="U269" i="6"/>
  <c r="AK269" i="6" s="1"/>
  <c r="U268" i="6"/>
  <c r="AK268" i="6" s="1"/>
  <c r="U267" i="6"/>
  <c r="AK267" i="6" s="1"/>
  <c r="AK266" i="6"/>
  <c r="U266" i="6"/>
  <c r="U265" i="6"/>
  <c r="AK265" i="6" s="1"/>
  <c r="U264" i="6"/>
  <c r="AK264" i="6" s="1"/>
  <c r="U263" i="6"/>
  <c r="AK263" i="6" s="1"/>
  <c r="U262" i="6"/>
  <c r="AK262" i="6" s="1"/>
  <c r="U261" i="6"/>
  <c r="AK261" i="6" s="1"/>
  <c r="U260" i="6"/>
  <c r="AK260" i="6" s="1"/>
  <c r="U259" i="6"/>
  <c r="AK259" i="6" s="1"/>
  <c r="U258" i="6"/>
  <c r="AK258" i="6" s="1"/>
  <c r="U257" i="6"/>
  <c r="AK257" i="6" s="1"/>
  <c r="U256" i="6"/>
  <c r="AK256" i="6" s="1"/>
  <c r="U255" i="6"/>
  <c r="AK255" i="6" s="1"/>
  <c r="AK254" i="6"/>
  <c r="U254" i="6"/>
  <c r="U253" i="6"/>
  <c r="AK253" i="6" s="1"/>
  <c r="U252" i="6"/>
  <c r="AK252" i="6" s="1"/>
  <c r="U251" i="6"/>
  <c r="AK251" i="6" s="1"/>
  <c r="AK250" i="6"/>
  <c r="U250" i="6"/>
  <c r="U249" i="6"/>
  <c r="AK249" i="6" s="1"/>
  <c r="U248" i="6"/>
  <c r="AK248" i="6" s="1"/>
  <c r="U247" i="6"/>
  <c r="AK247" i="6" s="1"/>
  <c r="U246" i="6"/>
  <c r="AK246" i="6" s="1"/>
  <c r="U245" i="6"/>
  <c r="AK245" i="6" s="1"/>
  <c r="U244" i="6"/>
  <c r="AK244" i="6" s="1"/>
  <c r="U243" i="6"/>
  <c r="AK243" i="6" s="1"/>
  <c r="U242" i="6"/>
  <c r="AK242" i="6" s="1"/>
  <c r="U241" i="6"/>
  <c r="AK241" i="6" s="1"/>
  <c r="U240" i="6"/>
  <c r="AK240" i="6" s="1"/>
  <c r="U239" i="6"/>
  <c r="AK239" i="6" s="1"/>
  <c r="AK238" i="6"/>
  <c r="U238" i="6"/>
  <c r="U237" i="6"/>
  <c r="AK237" i="6" s="1"/>
  <c r="U236" i="6"/>
  <c r="AK236" i="6" s="1"/>
  <c r="U235" i="6"/>
  <c r="AK235" i="6" s="1"/>
  <c r="AK234" i="6"/>
  <c r="U234" i="6"/>
  <c r="U233" i="6"/>
  <c r="AK233" i="6" s="1"/>
  <c r="U232" i="6"/>
  <c r="AK232" i="6" s="1"/>
  <c r="U231" i="6"/>
  <c r="AK231" i="6" s="1"/>
  <c r="U230" i="6"/>
  <c r="AK230" i="6" s="1"/>
  <c r="U229" i="6"/>
  <c r="AK229" i="6" s="1"/>
  <c r="U228" i="6"/>
  <c r="AK228" i="6" s="1"/>
  <c r="U227" i="6"/>
  <c r="AK227" i="6" s="1"/>
  <c r="U226" i="6"/>
  <c r="AK226" i="6" s="1"/>
  <c r="U225" i="6"/>
  <c r="AK225" i="6" s="1"/>
  <c r="U224" i="6"/>
  <c r="AK224" i="6" s="1"/>
  <c r="U223" i="6"/>
  <c r="AK223" i="6" s="1"/>
  <c r="AK222" i="6"/>
  <c r="U222" i="6"/>
  <c r="U221" i="6"/>
  <c r="AK221" i="6" s="1"/>
  <c r="U220" i="6"/>
  <c r="AK220" i="6" s="1"/>
  <c r="U219" i="6"/>
  <c r="AK219" i="6" s="1"/>
  <c r="AK218" i="6"/>
  <c r="U218" i="6"/>
  <c r="U217" i="6"/>
  <c r="AK217" i="6" s="1"/>
  <c r="U216" i="6"/>
  <c r="AK216" i="6" s="1"/>
  <c r="U215" i="6"/>
  <c r="AK215" i="6" s="1"/>
  <c r="U214" i="6"/>
  <c r="AK214" i="6" s="1"/>
  <c r="U213" i="6"/>
  <c r="AK213" i="6" s="1"/>
  <c r="U212" i="6"/>
  <c r="AK212" i="6" s="1"/>
  <c r="U211" i="6"/>
  <c r="AK211" i="6" s="1"/>
  <c r="U210" i="6"/>
  <c r="AK210" i="6" s="1"/>
  <c r="U209" i="6"/>
  <c r="AK209" i="6" s="1"/>
  <c r="U208" i="6"/>
  <c r="AK208" i="6" s="1"/>
  <c r="U207" i="6"/>
  <c r="AK207" i="6" s="1"/>
  <c r="AK206" i="6"/>
  <c r="U206" i="6"/>
  <c r="U205" i="6"/>
  <c r="AK205" i="6" s="1"/>
  <c r="U204" i="6"/>
  <c r="AK204" i="6" s="1"/>
  <c r="U203" i="6"/>
  <c r="AK203" i="6" s="1"/>
  <c r="AK202" i="6"/>
  <c r="U202" i="6"/>
  <c r="U201" i="6"/>
  <c r="AK201" i="6" s="1"/>
  <c r="U200" i="6"/>
  <c r="AK200" i="6" s="1"/>
  <c r="U199" i="6"/>
  <c r="AK199" i="6" s="1"/>
  <c r="U198" i="6"/>
  <c r="AK198" i="6" s="1"/>
  <c r="U197" i="6"/>
  <c r="AK197" i="6" s="1"/>
  <c r="U196" i="6"/>
  <c r="AK196" i="6" s="1"/>
  <c r="U195" i="6"/>
  <c r="AK195" i="6" s="1"/>
  <c r="U194" i="6"/>
  <c r="AK194" i="6" s="1"/>
  <c r="U193" i="6"/>
  <c r="AK193" i="6" s="1"/>
  <c r="U192" i="6"/>
  <c r="AK192" i="6" s="1"/>
  <c r="U191" i="6"/>
  <c r="AK191" i="6" s="1"/>
  <c r="AK190" i="6"/>
  <c r="U190" i="6"/>
  <c r="U189" i="6"/>
  <c r="AK189" i="6" s="1"/>
  <c r="U188" i="6"/>
  <c r="AK188" i="6" s="1"/>
  <c r="U187" i="6"/>
  <c r="AK187" i="6" s="1"/>
  <c r="AK186" i="6"/>
  <c r="U186" i="6"/>
  <c r="U185" i="6"/>
  <c r="AK185" i="6" s="1"/>
  <c r="U184" i="6"/>
  <c r="AK184" i="6" s="1"/>
  <c r="U183" i="6"/>
  <c r="AK183" i="6" s="1"/>
  <c r="U182" i="6"/>
  <c r="AK182" i="6" s="1"/>
  <c r="U181" i="6"/>
  <c r="AK181" i="6" s="1"/>
  <c r="U180" i="6"/>
  <c r="AK180" i="6" s="1"/>
  <c r="U179" i="6"/>
  <c r="AK179" i="6" s="1"/>
  <c r="U178" i="6"/>
  <c r="AK178" i="6" s="1"/>
  <c r="U177" i="6"/>
  <c r="AK177" i="6" s="1"/>
  <c r="U176" i="6"/>
  <c r="AK176" i="6" s="1"/>
  <c r="U175" i="6"/>
  <c r="AK175" i="6" s="1"/>
  <c r="AK174" i="6"/>
  <c r="U174" i="6"/>
  <c r="U173" i="6"/>
  <c r="AK173" i="6" s="1"/>
  <c r="U172" i="6"/>
  <c r="AK172" i="6" s="1"/>
  <c r="U171" i="6"/>
  <c r="AK171" i="6" s="1"/>
  <c r="AK170" i="6"/>
  <c r="U170" i="6"/>
  <c r="U169" i="6"/>
  <c r="AK169" i="6" s="1"/>
  <c r="U168" i="6"/>
  <c r="AK168" i="6" s="1"/>
  <c r="U167" i="6"/>
  <c r="AK167" i="6" s="1"/>
  <c r="U166" i="6"/>
  <c r="AK166" i="6" s="1"/>
  <c r="U165" i="6"/>
  <c r="AK165" i="6" s="1"/>
  <c r="U164" i="6"/>
  <c r="AK164" i="6" s="1"/>
  <c r="U163" i="6"/>
  <c r="AK163" i="6" s="1"/>
  <c r="U162" i="6"/>
  <c r="AK162" i="6" s="1"/>
  <c r="U161" i="6"/>
  <c r="AK161" i="6" s="1"/>
  <c r="U160" i="6"/>
  <c r="AK160" i="6" s="1"/>
  <c r="U159" i="6"/>
  <c r="AK159" i="6" s="1"/>
  <c r="AK158" i="6"/>
  <c r="U158" i="6"/>
  <c r="U157" i="6"/>
  <c r="AK157" i="6" s="1"/>
  <c r="U156" i="6"/>
  <c r="AK156" i="6" s="1"/>
  <c r="U155" i="6"/>
  <c r="AK155" i="6" s="1"/>
  <c r="AK154" i="6"/>
  <c r="U154" i="6"/>
  <c r="U153" i="6"/>
  <c r="AK153" i="6" s="1"/>
  <c r="U152" i="6"/>
  <c r="AK152" i="6" s="1"/>
  <c r="U151" i="6"/>
  <c r="AK151" i="6" s="1"/>
  <c r="U150" i="6"/>
  <c r="AK150" i="6" s="1"/>
  <c r="U149" i="6"/>
  <c r="AK149" i="6" s="1"/>
  <c r="U148" i="6"/>
  <c r="AK148" i="6" s="1"/>
  <c r="U147" i="6"/>
  <c r="AK147" i="6" s="1"/>
  <c r="U146" i="6"/>
  <c r="AK146" i="6" s="1"/>
  <c r="U145" i="6"/>
  <c r="AK145" i="6" s="1"/>
  <c r="U144" i="6"/>
  <c r="AK144" i="6" s="1"/>
  <c r="U143" i="6"/>
  <c r="AK143" i="6" s="1"/>
  <c r="AK142" i="6"/>
  <c r="U142" i="6"/>
  <c r="U141" i="6"/>
  <c r="AK141" i="6" s="1"/>
  <c r="AK140" i="6"/>
  <c r="U140" i="6"/>
  <c r="U139" i="6"/>
  <c r="AK139" i="6" s="1"/>
  <c r="AK138" i="6"/>
  <c r="U138" i="6"/>
  <c r="U137" i="6"/>
  <c r="AK137" i="6" s="1"/>
  <c r="AK136" i="6"/>
  <c r="U136" i="6"/>
  <c r="U135" i="6"/>
  <c r="AK135" i="6" s="1"/>
  <c r="AK134" i="6"/>
  <c r="U134" i="6"/>
  <c r="U133" i="6"/>
  <c r="AK133" i="6" s="1"/>
  <c r="AK132" i="6"/>
  <c r="U132" i="6"/>
  <c r="U131" i="6"/>
  <c r="AK131" i="6" s="1"/>
  <c r="AK130" i="6"/>
  <c r="U130" i="6"/>
  <c r="U129" i="6"/>
  <c r="AK129" i="6" s="1"/>
  <c r="AK128" i="6"/>
  <c r="U128" i="6"/>
  <c r="U127" i="6"/>
  <c r="AK127" i="6" s="1"/>
  <c r="AK126" i="6"/>
  <c r="U126" i="6"/>
  <c r="U125" i="6"/>
  <c r="AK125" i="6" s="1"/>
  <c r="AK124" i="6"/>
  <c r="U124" i="6"/>
  <c r="U123" i="6"/>
  <c r="AK123" i="6" s="1"/>
  <c r="AK122" i="6"/>
  <c r="U122" i="6"/>
  <c r="U121" i="6"/>
  <c r="AK121" i="6" s="1"/>
  <c r="AK120" i="6"/>
  <c r="U120" i="6"/>
  <c r="U119" i="6"/>
  <c r="AK119" i="6" s="1"/>
  <c r="AK118" i="6"/>
  <c r="U118" i="6"/>
  <c r="U117" i="6"/>
  <c r="AK117" i="6" s="1"/>
  <c r="AK116" i="6"/>
  <c r="U116" i="6"/>
  <c r="U115" i="6"/>
  <c r="AK115" i="6" s="1"/>
  <c r="AK114" i="6"/>
  <c r="U114" i="6"/>
  <c r="U113" i="6"/>
  <c r="AK113" i="6" s="1"/>
  <c r="AK112" i="6"/>
  <c r="U112" i="6"/>
  <c r="U111" i="6"/>
  <c r="AK111" i="6" s="1"/>
  <c r="AK110" i="6"/>
  <c r="U110" i="6"/>
  <c r="U109" i="6"/>
  <c r="AK109" i="6" s="1"/>
  <c r="AK108" i="6"/>
  <c r="U108" i="6"/>
  <c r="U107" i="6"/>
  <c r="AK107" i="6" s="1"/>
  <c r="AK106" i="6"/>
  <c r="U106" i="6"/>
  <c r="U105" i="6"/>
  <c r="AK105" i="6" s="1"/>
  <c r="AK104" i="6"/>
  <c r="U104" i="6"/>
  <c r="U103" i="6"/>
  <c r="AK103" i="6" s="1"/>
  <c r="AK102" i="6"/>
  <c r="U102" i="6"/>
  <c r="U101" i="6"/>
  <c r="AK101" i="6" s="1"/>
  <c r="AK100" i="6"/>
  <c r="U100" i="6"/>
  <c r="U99" i="6"/>
  <c r="AK99" i="6" s="1"/>
  <c r="AK98" i="6"/>
  <c r="U98" i="6"/>
  <c r="U97" i="6"/>
  <c r="AK97" i="6" s="1"/>
  <c r="AK96" i="6"/>
  <c r="U96" i="6"/>
  <c r="U95" i="6"/>
  <c r="AK95" i="6" s="1"/>
  <c r="AK94" i="6"/>
  <c r="U94" i="6"/>
  <c r="U93" i="6"/>
  <c r="AK93" i="6" s="1"/>
  <c r="AK92" i="6"/>
  <c r="U92" i="6"/>
  <c r="U91" i="6"/>
  <c r="AK91" i="6" s="1"/>
  <c r="AK90" i="6"/>
  <c r="U90" i="6"/>
  <c r="U89" i="6"/>
  <c r="AK89" i="6" s="1"/>
  <c r="AK88" i="6"/>
  <c r="U88" i="6"/>
  <c r="U87" i="6"/>
  <c r="AK87" i="6" s="1"/>
  <c r="AK86" i="6"/>
  <c r="U86" i="6"/>
  <c r="U85" i="6"/>
  <c r="AK85" i="6" s="1"/>
  <c r="AK84" i="6"/>
  <c r="U84" i="6"/>
  <c r="U83" i="6"/>
  <c r="AK83" i="6" s="1"/>
  <c r="AK82" i="6"/>
  <c r="U82" i="6"/>
  <c r="U81" i="6"/>
  <c r="AK81" i="6" s="1"/>
  <c r="AK80" i="6"/>
  <c r="U80" i="6"/>
  <c r="U79" i="6"/>
  <c r="AK79" i="6" s="1"/>
  <c r="AK78" i="6"/>
  <c r="U78" i="6"/>
  <c r="U77" i="6"/>
  <c r="AK77" i="6" s="1"/>
  <c r="AK76" i="6"/>
  <c r="U76" i="6"/>
  <c r="U75" i="6"/>
  <c r="AK75" i="6" s="1"/>
  <c r="AK74" i="6"/>
  <c r="U74" i="6"/>
  <c r="U73" i="6"/>
  <c r="AK73" i="6" s="1"/>
  <c r="AK72" i="6"/>
  <c r="U72" i="6"/>
  <c r="U71" i="6"/>
  <c r="AK71" i="6" s="1"/>
  <c r="AK70" i="6"/>
  <c r="U70" i="6"/>
  <c r="U69" i="6"/>
  <c r="AK69" i="6" s="1"/>
  <c r="AK68" i="6"/>
  <c r="U68" i="6"/>
  <c r="U67" i="6"/>
  <c r="AK67" i="6" s="1"/>
  <c r="AK66" i="6"/>
  <c r="U66" i="6"/>
  <c r="U65" i="6"/>
  <c r="AK65" i="6" s="1"/>
  <c r="AK64" i="6"/>
  <c r="U64" i="6"/>
  <c r="U63" i="6"/>
  <c r="AK63" i="6" s="1"/>
  <c r="AK62" i="6"/>
  <c r="U62" i="6"/>
  <c r="U61" i="6"/>
  <c r="AK61" i="6" s="1"/>
  <c r="AK60" i="6"/>
  <c r="U60" i="6"/>
  <c r="U59" i="6"/>
  <c r="AK59" i="6" s="1"/>
  <c r="AK58" i="6"/>
  <c r="U58" i="6"/>
  <c r="U57" i="6"/>
  <c r="AK57" i="6" s="1"/>
  <c r="AK56" i="6"/>
  <c r="U56" i="6"/>
  <c r="U55" i="6"/>
  <c r="AK55" i="6" s="1"/>
  <c r="AK54" i="6"/>
  <c r="U54" i="6"/>
  <c r="U53" i="6"/>
  <c r="AK53" i="6" s="1"/>
  <c r="AK52" i="6"/>
  <c r="U52" i="6"/>
  <c r="U51" i="6"/>
  <c r="AK51" i="6" s="1"/>
  <c r="AK50" i="6"/>
  <c r="U50" i="6"/>
  <c r="U49" i="6"/>
  <c r="AK49" i="6" s="1"/>
  <c r="AK48" i="6"/>
  <c r="U48" i="6"/>
  <c r="U47" i="6"/>
  <c r="AK47" i="6" s="1"/>
  <c r="AK46" i="6"/>
  <c r="U46" i="6"/>
  <c r="U45" i="6"/>
  <c r="AK45" i="6" s="1"/>
  <c r="AK44" i="6"/>
  <c r="U44" i="6"/>
  <c r="U43" i="6"/>
  <c r="AK43" i="6" s="1"/>
  <c r="AK42" i="6"/>
  <c r="U42" i="6"/>
  <c r="U41" i="6"/>
  <c r="AK41" i="6" s="1"/>
  <c r="AK40" i="6"/>
  <c r="U40" i="6"/>
  <c r="U39" i="6"/>
  <c r="AK39" i="6" s="1"/>
  <c r="AK38" i="6"/>
  <c r="U38" i="6"/>
  <c r="U37" i="6"/>
  <c r="AK37" i="6" s="1"/>
  <c r="AK36" i="6"/>
  <c r="U36" i="6"/>
  <c r="U35" i="6"/>
  <c r="AK35" i="6" s="1"/>
  <c r="AK34" i="6"/>
  <c r="U34" i="6"/>
  <c r="U33" i="6"/>
  <c r="AK33" i="6" s="1"/>
  <c r="AK32" i="6"/>
  <c r="U32" i="6"/>
  <c r="U31" i="6"/>
  <c r="AK31" i="6" s="1"/>
  <c r="AK30" i="6"/>
  <c r="U30" i="6"/>
  <c r="U29" i="6"/>
  <c r="AK29" i="6" s="1"/>
  <c r="AK28" i="6"/>
  <c r="U28" i="6"/>
  <c r="U27" i="6"/>
  <c r="AK27" i="6" s="1"/>
  <c r="AK26" i="6"/>
  <c r="U26" i="6"/>
  <c r="U25" i="6"/>
  <c r="AK25" i="6" s="1"/>
  <c r="AK24" i="6"/>
  <c r="U24" i="6"/>
  <c r="U23" i="6"/>
  <c r="AK23" i="6" s="1"/>
  <c r="AK22" i="6"/>
  <c r="U22" i="6"/>
  <c r="U21" i="6"/>
  <c r="AK21" i="6" s="1"/>
  <c r="AK20" i="6"/>
  <c r="U20" i="6"/>
  <c r="U19" i="6"/>
  <c r="AK19" i="6" s="1"/>
  <c r="AK18" i="6"/>
  <c r="U18" i="6"/>
  <c r="U17" i="6"/>
  <c r="AK17" i="6" s="1"/>
  <c r="AK16" i="6"/>
  <c r="U16" i="6"/>
  <c r="U15" i="6"/>
  <c r="AK15" i="6" s="1"/>
  <c r="AK14" i="6"/>
  <c r="U14" i="6"/>
  <c r="U313" i="5"/>
  <c r="AK313" i="5" s="1"/>
  <c r="U312" i="5"/>
  <c r="AK312" i="5" s="1"/>
  <c r="U311" i="5"/>
  <c r="AK311" i="5" s="1"/>
  <c r="U310" i="5"/>
  <c r="AK310" i="5" s="1"/>
  <c r="U309" i="5"/>
  <c r="AK309" i="5" s="1"/>
  <c r="U308" i="5"/>
  <c r="AK308" i="5" s="1"/>
  <c r="U307" i="5"/>
  <c r="AK307" i="5" s="1"/>
  <c r="U306" i="5"/>
  <c r="AK306" i="5" s="1"/>
  <c r="U305" i="5"/>
  <c r="AK305" i="5" s="1"/>
  <c r="U304" i="5"/>
  <c r="AK304" i="5" s="1"/>
  <c r="U303" i="5"/>
  <c r="AK303" i="5" s="1"/>
  <c r="U302" i="5"/>
  <c r="AK302" i="5" s="1"/>
  <c r="U301" i="5"/>
  <c r="AK301" i="5" s="1"/>
  <c r="U300" i="5"/>
  <c r="AK300" i="5" s="1"/>
  <c r="U299" i="5"/>
  <c r="AK299" i="5" s="1"/>
  <c r="U298" i="5"/>
  <c r="AK298" i="5" s="1"/>
  <c r="U297" i="5"/>
  <c r="AK297" i="5" s="1"/>
  <c r="U296" i="5"/>
  <c r="AK296" i="5" s="1"/>
  <c r="U295" i="5"/>
  <c r="AK295" i="5" s="1"/>
  <c r="U294" i="5"/>
  <c r="AK294" i="5" s="1"/>
  <c r="U293" i="5"/>
  <c r="AK293" i="5" s="1"/>
  <c r="U292" i="5"/>
  <c r="AK292" i="5" s="1"/>
  <c r="U291" i="5"/>
  <c r="AK291" i="5" s="1"/>
  <c r="U290" i="5"/>
  <c r="AK290" i="5" s="1"/>
  <c r="U289" i="5"/>
  <c r="AK289" i="5" s="1"/>
  <c r="U288" i="5"/>
  <c r="AK288" i="5" s="1"/>
  <c r="U287" i="5"/>
  <c r="AK287" i="5" s="1"/>
  <c r="U286" i="5"/>
  <c r="AK286" i="5" s="1"/>
  <c r="U285" i="5"/>
  <c r="AK285" i="5" s="1"/>
  <c r="U284" i="5"/>
  <c r="AK284" i="5" s="1"/>
  <c r="U283" i="5"/>
  <c r="AK283" i="5" s="1"/>
  <c r="U282" i="5"/>
  <c r="AK282" i="5" s="1"/>
  <c r="U281" i="5"/>
  <c r="AK281" i="5" s="1"/>
  <c r="U280" i="5"/>
  <c r="AK280" i="5" s="1"/>
  <c r="U279" i="5"/>
  <c r="AK279" i="5" s="1"/>
  <c r="U278" i="5"/>
  <c r="AK278" i="5" s="1"/>
  <c r="U277" i="5"/>
  <c r="AK277" i="5" s="1"/>
  <c r="U276" i="5"/>
  <c r="AK276" i="5" s="1"/>
  <c r="U275" i="5"/>
  <c r="AK275" i="5" s="1"/>
  <c r="U274" i="5"/>
  <c r="AK274" i="5" s="1"/>
  <c r="U273" i="5"/>
  <c r="AK273" i="5" s="1"/>
  <c r="U272" i="5"/>
  <c r="AK272" i="5" s="1"/>
  <c r="U271" i="5"/>
  <c r="AK271" i="5" s="1"/>
  <c r="U270" i="5"/>
  <c r="AK270" i="5" s="1"/>
  <c r="U269" i="5"/>
  <c r="AK269" i="5" s="1"/>
  <c r="U268" i="5"/>
  <c r="AK268" i="5" s="1"/>
  <c r="U267" i="5"/>
  <c r="AK267" i="5" s="1"/>
  <c r="U266" i="5"/>
  <c r="AK266" i="5" s="1"/>
  <c r="U265" i="5"/>
  <c r="AK265" i="5" s="1"/>
  <c r="U264" i="5"/>
  <c r="AK264" i="5" s="1"/>
  <c r="U263" i="5"/>
  <c r="AK263" i="5" s="1"/>
  <c r="U262" i="5"/>
  <c r="AK262" i="5" s="1"/>
  <c r="U261" i="5"/>
  <c r="AK261" i="5" s="1"/>
  <c r="U260" i="5"/>
  <c r="AK260" i="5" s="1"/>
  <c r="U259" i="5"/>
  <c r="AK259" i="5" s="1"/>
  <c r="U258" i="5"/>
  <c r="AK258" i="5" s="1"/>
  <c r="U257" i="5"/>
  <c r="AK257" i="5" s="1"/>
  <c r="U256" i="5"/>
  <c r="AK256" i="5" s="1"/>
  <c r="U255" i="5"/>
  <c r="AK255" i="5" s="1"/>
  <c r="U254" i="5"/>
  <c r="AK254" i="5" s="1"/>
  <c r="U253" i="5"/>
  <c r="AK253" i="5" s="1"/>
  <c r="U252" i="5"/>
  <c r="AK252" i="5" s="1"/>
  <c r="U251" i="5"/>
  <c r="AK251" i="5" s="1"/>
  <c r="U250" i="5"/>
  <c r="AK250" i="5" s="1"/>
  <c r="U249" i="5"/>
  <c r="AK249" i="5" s="1"/>
  <c r="U248" i="5"/>
  <c r="AK248" i="5" s="1"/>
  <c r="U247" i="5"/>
  <c r="AK247" i="5" s="1"/>
  <c r="U246" i="5"/>
  <c r="AK246" i="5" s="1"/>
  <c r="U245" i="5"/>
  <c r="AK245" i="5" s="1"/>
  <c r="U244" i="5"/>
  <c r="AK244" i="5" s="1"/>
  <c r="U243" i="5"/>
  <c r="AK243" i="5" s="1"/>
  <c r="U242" i="5"/>
  <c r="AK242" i="5" s="1"/>
  <c r="U241" i="5"/>
  <c r="AK241" i="5" s="1"/>
  <c r="U240" i="5"/>
  <c r="AK240" i="5" s="1"/>
  <c r="U239" i="5"/>
  <c r="AK239" i="5" s="1"/>
  <c r="U238" i="5"/>
  <c r="AK238" i="5" s="1"/>
  <c r="U237" i="5"/>
  <c r="AK237" i="5" s="1"/>
  <c r="U236" i="5"/>
  <c r="AK236" i="5" s="1"/>
  <c r="U235" i="5"/>
  <c r="AK235" i="5" s="1"/>
  <c r="U234" i="5"/>
  <c r="AK234" i="5" s="1"/>
  <c r="U233" i="5"/>
  <c r="AK233" i="5" s="1"/>
  <c r="U232" i="5"/>
  <c r="AK232" i="5" s="1"/>
  <c r="U231" i="5"/>
  <c r="AK231" i="5" s="1"/>
  <c r="U230" i="5"/>
  <c r="AK230" i="5" s="1"/>
  <c r="U229" i="5"/>
  <c r="AK229" i="5" s="1"/>
  <c r="U228" i="5"/>
  <c r="AK228" i="5" s="1"/>
  <c r="U227" i="5"/>
  <c r="AK227" i="5" s="1"/>
  <c r="U226" i="5"/>
  <c r="AK226" i="5" s="1"/>
  <c r="U225" i="5"/>
  <c r="AK225" i="5" s="1"/>
  <c r="U224" i="5"/>
  <c r="AK224" i="5" s="1"/>
  <c r="U223" i="5"/>
  <c r="AK223" i="5" s="1"/>
  <c r="U222" i="5"/>
  <c r="AK222" i="5" s="1"/>
  <c r="U221" i="5"/>
  <c r="AK221" i="5" s="1"/>
  <c r="U220" i="5"/>
  <c r="AK220" i="5" s="1"/>
  <c r="U219" i="5"/>
  <c r="AK219" i="5" s="1"/>
  <c r="U218" i="5"/>
  <c r="AK218" i="5" s="1"/>
  <c r="U217" i="5"/>
  <c r="AK217" i="5" s="1"/>
  <c r="U216" i="5"/>
  <c r="AK216" i="5" s="1"/>
  <c r="U215" i="5"/>
  <c r="AK215" i="5" s="1"/>
  <c r="U214" i="5"/>
  <c r="AK214" i="5" s="1"/>
  <c r="U213" i="5"/>
  <c r="AK213" i="5" s="1"/>
  <c r="U212" i="5"/>
  <c r="AK212" i="5" s="1"/>
  <c r="U211" i="5"/>
  <c r="AK211" i="5" s="1"/>
  <c r="U210" i="5"/>
  <c r="AK210" i="5" s="1"/>
  <c r="U209" i="5"/>
  <c r="AK209" i="5" s="1"/>
  <c r="U208" i="5"/>
  <c r="AK208" i="5" s="1"/>
  <c r="U207" i="5"/>
  <c r="AK207" i="5" s="1"/>
  <c r="U206" i="5"/>
  <c r="AK206" i="5" s="1"/>
  <c r="U205" i="5"/>
  <c r="AK205" i="5" s="1"/>
  <c r="U204" i="5"/>
  <c r="AK204" i="5" s="1"/>
  <c r="U203" i="5"/>
  <c r="AK203" i="5" s="1"/>
  <c r="U202" i="5"/>
  <c r="AK202" i="5" s="1"/>
  <c r="U201" i="5"/>
  <c r="AK201" i="5" s="1"/>
  <c r="U200" i="5"/>
  <c r="AK200" i="5" s="1"/>
  <c r="U199" i="5"/>
  <c r="AK199" i="5" s="1"/>
  <c r="U198" i="5"/>
  <c r="AK198" i="5" s="1"/>
  <c r="U197" i="5"/>
  <c r="AK197" i="5" s="1"/>
  <c r="U196" i="5"/>
  <c r="AK196" i="5" s="1"/>
  <c r="U195" i="5"/>
  <c r="AK195" i="5" s="1"/>
  <c r="U194" i="5"/>
  <c r="AK194" i="5" s="1"/>
  <c r="U193" i="5"/>
  <c r="AK193" i="5" s="1"/>
  <c r="U192" i="5"/>
  <c r="AK192" i="5" s="1"/>
  <c r="U191" i="5"/>
  <c r="AK191" i="5" s="1"/>
  <c r="U190" i="5"/>
  <c r="AK190" i="5" s="1"/>
  <c r="U189" i="5"/>
  <c r="AK189" i="5" s="1"/>
  <c r="U188" i="5"/>
  <c r="AK188" i="5" s="1"/>
  <c r="U187" i="5"/>
  <c r="AK187" i="5" s="1"/>
  <c r="U186" i="5"/>
  <c r="AK186" i="5" s="1"/>
  <c r="U185" i="5"/>
  <c r="AK185" i="5" s="1"/>
  <c r="U184" i="5"/>
  <c r="AK184" i="5" s="1"/>
  <c r="U183" i="5"/>
  <c r="AK183" i="5" s="1"/>
  <c r="U182" i="5"/>
  <c r="AK182" i="5" s="1"/>
  <c r="U181" i="5"/>
  <c r="AK181" i="5" s="1"/>
  <c r="U180" i="5"/>
  <c r="AK180" i="5" s="1"/>
  <c r="U179" i="5"/>
  <c r="AK179" i="5" s="1"/>
  <c r="U178" i="5"/>
  <c r="AK178" i="5" s="1"/>
  <c r="U177" i="5"/>
  <c r="AK177" i="5" s="1"/>
  <c r="U176" i="5"/>
  <c r="AK176" i="5" s="1"/>
  <c r="U175" i="5"/>
  <c r="AK175" i="5" s="1"/>
  <c r="U174" i="5"/>
  <c r="AK174" i="5" s="1"/>
  <c r="U173" i="5"/>
  <c r="AK173" i="5" s="1"/>
  <c r="U172" i="5"/>
  <c r="AK172" i="5" s="1"/>
  <c r="U171" i="5"/>
  <c r="AK171" i="5" s="1"/>
  <c r="U170" i="5"/>
  <c r="AK170" i="5" s="1"/>
  <c r="U169" i="5"/>
  <c r="AK169" i="5" s="1"/>
  <c r="U168" i="5"/>
  <c r="AK168" i="5" s="1"/>
  <c r="U167" i="5"/>
  <c r="AK167" i="5" s="1"/>
  <c r="U166" i="5"/>
  <c r="AK166" i="5" s="1"/>
  <c r="U165" i="5"/>
  <c r="AK165" i="5" s="1"/>
  <c r="U164" i="5"/>
  <c r="AK164" i="5" s="1"/>
  <c r="U163" i="5"/>
  <c r="AK163" i="5" s="1"/>
  <c r="U162" i="5"/>
  <c r="AK162" i="5" s="1"/>
  <c r="U161" i="5"/>
  <c r="AK161" i="5" s="1"/>
  <c r="U160" i="5"/>
  <c r="AK160" i="5" s="1"/>
  <c r="U159" i="5"/>
  <c r="AK159" i="5" s="1"/>
  <c r="U158" i="5"/>
  <c r="AK158" i="5" s="1"/>
  <c r="U157" i="5"/>
  <c r="AK157" i="5" s="1"/>
  <c r="U156" i="5"/>
  <c r="AK156" i="5" s="1"/>
  <c r="U155" i="5"/>
  <c r="AK155" i="5" s="1"/>
  <c r="U154" i="5"/>
  <c r="AK154" i="5" s="1"/>
  <c r="U153" i="5"/>
  <c r="AK153" i="5" s="1"/>
  <c r="U152" i="5"/>
  <c r="AK152" i="5" s="1"/>
  <c r="U151" i="5"/>
  <c r="AK151" i="5" s="1"/>
  <c r="U150" i="5"/>
  <c r="AK150" i="5" s="1"/>
  <c r="U149" i="5"/>
  <c r="AK149" i="5" s="1"/>
  <c r="U148" i="5"/>
  <c r="AK148" i="5" s="1"/>
  <c r="U147" i="5"/>
  <c r="AK147" i="5" s="1"/>
  <c r="U146" i="5"/>
  <c r="AK146" i="5" s="1"/>
  <c r="U145" i="5"/>
  <c r="AK145" i="5" s="1"/>
  <c r="U144" i="5"/>
  <c r="AK144" i="5" s="1"/>
  <c r="U143" i="5"/>
  <c r="AK143" i="5" s="1"/>
  <c r="U142" i="5"/>
  <c r="AK142" i="5" s="1"/>
  <c r="U141" i="5"/>
  <c r="AK141" i="5" s="1"/>
  <c r="U140" i="5"/>
  <c r="AK140" i="5" s="1"/>
  <c r="U139" i="5"/>
  <c r="AK139" i="5" s="1"/>
  <c r="U138" i="5"/>
  <c r="AK138" i="5" s="1"/>
  <c r="U137" i="5"/>
  <c r="AK137" i="5" s="1"/>
  <c r="U136" i="5"/>
  <c r="AK136" i="5" s="1"/>
  <c r="U135" i="5"/>
  <c r="AK135" i="5" s="1"/>
  <c r="U134" i="5"/>
  <c r="AK134" i="5" s="1"/>
  <c r="U133" i="5"/>
  <c r="AK133" i="5" s="1"/>
  <c r="U132" i="5"/>
  <c r="AK132" i="5" s="1"/>
  <c r="U131" i="5"/>
  <c r="AK131" i="5" s="1"/>
  <c r="U130" i="5"/>
  <c r="AK130" i="5" s="1"/>
  <c r="U129" i="5"/>
  <c r="AK129" i="5" s="1"/>
  <c r="U128" i="5"/>
  <c r="AK128" i="5" s="1"/>
  <c r="U127" i="5"/>
  <c r="AK127" i="5" s="1"/>
  <c r="U126" i="5"/>
  <c r="AK126" i="5" s="1"/>
  <c r="U125" i="5"/>
  <c r="AK125" i="5" s="1"/>
  <c r="U124" i="5"/>
  <c r="AK124" i="5" s="1"/>
  <c r="U123" i="5"/>
  <c r="AK123" i="5" s="1"/>
  <c r="U122" i="5"/>
  <c r="AK122" i="5" s="1"/>
  <c r="U121" i="5"/>
  <c r="AK121" i="5" s="1"/>
  <c r="U120" i="5"/>
  <c r="AK120" i="5" s="1"/>
  <c r="U119" i="5"/>
  <c r="AK119" i="5" s="1"/>
  <c r="U118" i="5"/>
  <c r="AK118" i="5" s="1"/>
  <c r="U117" i="5"/>
  <c r="AK117" i="5" s="1"/>
  <c r="U116" i="5"/>
  <c r="AK116" i="5" s="1"/>
  <c r="U115" i="5"/>
  <c r="AK115" i="5" s="1"/>
  <c r="U114" i="5"/>
  <c r="AK114" i="5" s="1"/>
  <c r="U113" i="5"/>
  <c r="AK113" i="5" s="1"/>
  <c r="U112" i="5"/>
  <c r="AK112" i="5" s="1"/>
  <c r="U111" i="5"/>
  <c r="AK111" i="5" s="1"/>
  <c r="U110" i="5"/>
  <c r="AK110" i="5" s="1"/>
  <c r="U109" i="5"/>
  <c r="AK109" i="5" s="1"/>
  <c r="U108" i="5"/>
  <c r="AK108" i="5" s="1"/>
  <c r="U107" i="5"/>
  <c r="AK107" i="5" s="1"/>
  <c r="U106" i="5"/>
  <c r="AK106" i="5" s="1"/>
  <c r="U105" i="5"/>
  <c r="AK105" i="5" s="1"/>
  <c r="U104" i="5"/>
  <c r="AK104" i="5" s="1"/>
  <c r="U103" i="5"/>
  <c r="AK103" i="5" s="1"/>
  <c r="U102" i="5"/>
  <c r="AK102" i="5" s="1"/>
  <c r="U101" i="5"/>
  <c r="AK101" i="5" s="1"/>
  <c r="U100" i="5"/>
  <c r="AK100" i="5" s="1"/>
  <c r="U99" i="5"/>
  <c r="AK99" i="5" s="1"/>
  <c r="U98" i="5"/>
  <c r="AK98" i="5" s="1"/>
  <c r="U97" i="5"/>
  <c r="AK97" i="5" s="1"/>
  <c r="U96" i="5"/>
  <c r="AK96" i="5" s="1"/>
  <c r="U95" i="5"/>
  <c r="AK95" i="5" s="1"/>
  <c r="U94" i="5"/>
  <c r="AK94" i="5" s="1"/>
  <c r="U93" i="5"/>
  <c r="AK93" i="5" s="1"/>
  <c r="U92" i="5"/>
  <c r="AK92" i="5" s="1"/>
  <c r="U91" i="5"/>
  <c r="AK91" i="5" s="1"/>
  <c r="U90" i="5"/>
  <c r="AK90" i="5" s="1"/>
  <c r="U89" i="5"/>
  <c r="AK89" i="5" s="1"/>
  <c r="U88" i="5"/>
  <c r="AK88" i="5" s="1"/>
  <c r="U87" i="5"/>
  <c r="AK87" i="5" s="1"/>
  <c r="U86" i="5"/>
  <c r="AK86" i="5" s="1"/>
  <c r="U85" i="5"/>
  <c r="AK85" i="5" s="1"/>
  <c r="U84" i="5"/>
  <c r="AK84" i="5" s="1"/>
  <c r="U83" i="5"/>
  <c r="AK83" i="5" s="1"/>
  <c r="U82" i="5"/>
  <c r="AK82" i="5" s="1"/>
  <c r="U81" i="5"/>
  <c r="AK81" i="5" s="1"/>
  <c r="U80" i="5"/>
  <c r="AK80" i="5" s="1"/>
  <c r="U79" i="5"/>
  <c r="AK79" i="5" s="1"/>
  <c r="U78" i="5"/>
  <c r="AK78" i="5" s="1"/>
  <c r="U77" i="5"/>
  <c r="AK77" i="5" s="1"/>
  <c r="U76" i="5"/>
  <c r="AK76" i="5" s="1"/>
  <c r="U75" i="5"/>
  <c r="AK75" i="5" s="1"/>
  <c r="U74" i="5"/>
  <c r="AK74" i="5" s="1"/>
  <c r="U73" i="5"/>
  <c r="AK73" i="5" s="1"/>
  <c r="U72" i="5"/>
  <c r="AK72" i="5" s="1"/>
  <c r="U71" i="5"/>
  <c r="AK71" i="5" s="1"/>
  <c r="U70" i="5"/>
  <c r="AK70" i="5" s="1"/>
  <c r="U69" i="5"/>
  <c r="AK69" i="5" s="1"/>
  <c r="U68" i="5"/>
  <c r="AK68" i="5" s="1"/>
  <c r="U67" i="5"/>
  <c r="AK67" i="5" s="1"/>
  <c r="U66" i="5"/>
  <c r="AK66" i="5" s="1"/>
  <c r="U65" i="5"/>
  <c r="AK65" i="5" s="1"/>
  <c r="U64" i="5"/>
  <c r="AK64" i="5" s="1"/>
  <c r="U63" i="5"/>
  <c r="AK63" i="5" s="1"/>
  <c r="U62" i="5"/>
  <c r="AK62" i="5" s="1"/>
  <c r="U61" i="5"/>
  <c r="AK61" i="5" s="1"/>
  <c r="U60" i="5"/>
  <c r="AK60" i="5" s="1"/>
  <c r="U59" i="5"/>
  <c r="AK59" i="5" s="1"/>
  <c r="U58" i="5"/>
  <c r="AK58" i="5" s="1"/>
  <c r="U57" i="5"/>
  <c r="AK57" i="5" s="1"/>
  <c r="U56" i="5"/>
  <c r="AK56" i="5" s="1"/>
  <c r="U55" i="5"/>
  <c r="AK55" i="5" s="1"/>
  <c r="U54" i="5"/>
  <c r="AK54" i="5" s="1"/>
  <c r="U53" i="5"/>
  <c r="AK53" i="5" s="1"/>
  <c r="U52" i="5"/>
  <c r="AK52" i="5" s="1"/>
  <c r="U51" i="5"/>
  <c r="AK51" i="5" s="1"/>
  <c r="U50" i="5"/>
  <c r="AK50" i="5" s="1"/>
  <c r="U49" i="5"/>
  <c r="AK49" i="5" s="1"/>
  <c r="U48" i="5"/>
  <c r="AK48" i="5" s="1"/>
  <c r="U47" i="5"/>
  <c r="AK47" i="5" s="1"/>
  <c r="U46" i="5"/>
  <c r="AK46" i="5" s="1"/>
  <c r="U45" i="5"/>
  <c r="AK45" i="5" s="1"/>
  <c r="U44" i="5"/>
  <c r="AK44" i="5" s="1"/>
  <c r="U43" i="5"/>
  <c r="AK43" i="5" s="1"/>
  <c r="AK42" i="5"/>
  <c r="U42" i="5"/>
  <c r="U41" i="5"/>
  <c r="AK41" i="5" s="1"/>
  <c r="U40" i="5"/>
  <c r="AK40" i="5" s="1"/>
  <c r="U39" i="5"/>
  <c r="AK39" i="5" s="1"/>
  <c r="U38" i="5"/>
  <c r="AK38" i="5" s="1"/>
  <c r="U37" i="5"/>
  <c r="AK37" i="5" s="1"/>
  <c r="U36" i="5"/>
  <c r="AK36" i="5" s="1"/>
  <c r="U35" i="5"/>
  <c r="AK35" i="5" s="1"/>
  <c r="U34" i="5"/>
  <c r="AK34" i="5" s="1"/>
  <c r="U33" i="5"/>
  <c r="AK33" i="5" s="1"/>
  <c r="U32" i="5"/>
  <c r="AK32" i="5" s="1"/>
  <c r="U31" i="5"/>
  <c r="AK31" i="5" s="1"/>
  <c r="U30" i="5"/>
  <c r="AK30" i="5" s="1"/>
  <c r="U29" i="5"/>
  <c r="AK29" i="5" s="1"/>
  <c r="U28" i="5"/>
  <c r="AK28" i="5" s="1"/>
  <c r="U27" i="5"/>
  <c r="AK27" i="5" s="1"/>
  <c r="AK26" i="5"/>
  <c r="U26" i="5"/>
  <c r="U25" i="5"/>
  <c r="AK25" i="5" s="1"/>
  <c r="U24" i="5"/>
  <c r="AK24" i="5" s="1"/>
  <c r="U23" i="5"/>
  <c r="AK23" i="5" s="1"/>
  <c r="U22" i="5"/>
  <c r="AK22" i="5" s="1"/>
  <c r="U21" i="5"/>
  <c r="AK21" i="5" s="1"/>
  <c r="U20" i="5"/>
  <c r="AK20" i="5" s="1"/>
  <c r="U19" i="5"/>
  <c r="AK19" i="5" s="1"/>
  <c r="U18" i="5"/>
  <c r="AK18" i="5" s="1"/>
  <c r="U17" i="5"/>
  <c r="AK17" i="5" s="1"/>
  <c r="U16" i="5"/>
  <c r="AK16" i="5" s="1"/>
  <c r="U15" i="5"/>
  <c r="AK15" i="5" s="1"/>
  <c r="AK14" i="5"/>
  <c r="U14" i="5"/>
  <c r="T307" i="4"/>
  <c r="AJ307" i="4" s="1"/>
  <c r="T306" i="4"/>
  <c r="AJ306" i="4" s="1"/>
  <c r="T305" i="4"/>
  <c r="AJ305" i="4" s="1"/>
  <c r="T304" i="4"/>
  <c r="AJ304" i="4" s="1"/>
  <c r="T303" i="4"/>
  <c r="AJ303" i="4" s="1"/>
  <c r="T302" i="4"/>
  <c r="AJ302" i="4" s="1"/>
  <c r="T301" i="4"/>
  <c r="AJ301" i="4" s="1"/>
  <c r="T300" i="4"/>
  <c r="AJ300" i="4" s="1"/>
  <c r="T299" i="4"/>
  <c r="AJ299" i="4" s="1"/>
  <c r="T298" i="4"/>
  <c r="AJ298" i="4" s="1"/>
  <c r="T297" i="4"/>
  <c r="AJ297" i="4" s="1"/>
  <c r="T296" i="4"/>
  <c r="AJ296" i="4" s="1"/>
  <c r="T295" i="4"/>
  <c r="AJ295" i="4" s="1"/>
  <c r="T294" i="4"/>
  <c r="AJ294" i="4" s="1"/>
  <c r="T293" i="4"/>
  <c r="AJ293" i="4" s="1"/>
  <c r="T292" i="4"/>
  <c r="AJ292" i="4" s="1"/>
  <c r="T291" i="4"/>
  <c r="AJ291" i="4" s="1"/>
  <c r="T290" i="4"/>
  <c r="AJ290" i="4" s="1"/>
  <c r="T289" i="4"/>
  <c r="AJ289" i="4" s="1"/>
  <c r="T288" i="4"/>
  <c r="AJ288" i="4" s="1"/>
  <c r="T287" i="4"/>
  <c r="AJ287" i="4" s="1"/>
  <c r="T286" i="4"/>
  <c r="AJ286" i="4" s="1"/>
  <c r="T285" i="4"/>
  <c r="AJ285" i="4" s="1"/>
  <c r="T284" i="4"/>
  <c r="AJ284" i="4" s="1"/>
  <c r="T283" i="4"/>
  <c r="AJ283" i="4" s="1"/>
  <c r="T282" i="4"/>
  <c r="AJ282" i="4" s="1"/>
  <c r="T281" i="4"/>
  <c r="AJ281" i="4" s="1"/>
  <c r="T280" i="4"/>
  <c r="AJ280" i="4" s="1"/>
  <c r="T279" i="4"/>
  <c r="AJ279" i="4" s="1"/>
  <c r="T278" i="4"/>
  <c r="AJ278" i="4" s="1"/>
  <c r="T277" i="4"/>
  <c r="AJ277" i="4" s="1"/>
  <c r="T276" i="4"/>
  <c r="AJ276" i="4" s="1"/>
  <c r="T275" i="4"/>
  <c r="AJ275" i="4" s="1"/>
  <c r="T274" i="4"/>
  <c r="AJ274" i="4" s="1"/>
  <c r="T273" i="4"/>
  <c r="AJ273" i="4" s="1"/>
  <c r="T272" i="4"/>
  <c r="AJ272" i="4" s="1"/>
  <c r="T271" i="4"/>
  <c r="AJ271" i="4" s="1"/>
  <c r="T270" i="4"/>
  <c r="AJ270" i="4" s="1"/>
  <c r="T269" i="4"/>
  <c r="AJ269" i="4" s="1"/>
  <c r="T268" i="4"/>
  <c r="AJ268" i="4" s="1"/>
  <c r="T267" i="4"/>
  <c r="AJ267" i="4" s="1"/>
  <c r="T266" i="4"/>
  <c r="AJ266" i="4" s="1"/>
  <c r="T265" i="4"/>
  <c r="AJ265" i="4" s="1"/>
  <c r="T264" i="4"/>
  <c r="AJ264" i="4" s="1"/>
  <c r="T263" i="4"/>
  <c r="AJ263" i="4" s="1"/>
  <c r="T262" i="4"/>
  <c r="AJ262" i="4" s="1"/>
  <c r="T261" i="4"/>
  <c r="AJ261" i="4" s="1"/>
  <c r="T260" i="4"/>
  <c r="AJ260" i="4" s="1"/>
  <c r="T259" i="4"/>
  <c r="AJ259" i="4" s="1"/>
  <c r="T258" i="4"/>
  <c r="AJ258" i="4" s="1"/>
  <c r="T257" i="4"/>
  <c r="AJ257" i="4" s="1"/>
  <c r="T256" i="4"/>
  <c r="AJ256" i="4" s="1"/>
  <c r="T255" i="4"/>
  <c r="AJ255" i="4" s="1"/>
  <c r="T254" i="4"/>
  <c r="AJ254" i="4" s="1"/>
  <c r="T253" i="4"/>
  <c r="AJ253" i="4" s="1"/>
  <c r="T252" i="4"/>
  <c r="AJ252" i="4" s="1"/>
  <c r="T251" i="4"/>
  <c r="AJ251" i="4" s="1"/>
  <c r="T250" i="4"/>
  <c r="AJ250" i="4" s="1"/>
  <c r="T249" i="4"/>
  <c r="AJ249" i="4" s="1"/>
  <c r="T248" i="4"/>
  <c r="AJ248" i="4" s="1"/>
  <c r="T247" i="4"/>
  <c r="AJ247" i="4" s="1"/>
  <c r="T246" i="4"/>
  <c r="AJ246" i="4" s="1"/>
  <c r="T245" i="4"/>
  <c r="AJ245" i="4" s="1"/>
  <c r="T244" i="4"/>
  <c r="AJ244" i="4" s="1"/>
  <c r="T243" i="4"/>
  <c r="AJ243" i="4" s="1"/>
  <c r="T242" i="4"/>
  <c r="AJ242" i="4" s="1"/>
  <c r="T241" i="4"/>
  <c r="AJ241" i="4" s="1"/>
  <c r="T240" i="4"/>
  <c r="AJ240" i="4" s="1"/>
  <c r="T239" i="4"/>
  <c r="AJ239" i="4" s="1"/>
  <c r="T238" i="4"/>
  <c r="AJ238" i="4" s="1"/>
  <c r="T237" i="4"/>
  <c r="AJ237" i="4" s="1"/>
  <c r="T236" i="4"/>
  <c r="AJ236" i="4" s="1"/>
  <c r="T235" i="4"/>
  <c r="AJ235" i="4" s="1"/>
  <c r="T234" i="4"/>
  <c r="AJ234" i="4" s="1"/>
  <c r="T233" i="4"/>
  <c r="AJ233" i="4" s="1"/>
  <c r="T232" i="4"/>
  <c r="AJ232" i="4" s="1"/>
  <c r="T231" i="4"/>
  <c r="AJ231" i="4" s="1"/>
  <c r="T230" i="4"/>
  <c r="AJ230" i="4" s="1"/>
  <c r="T229" i="4"/>
  <c r="AJ229" i="4" s="1"/>
  <c r="T228" i="4"/>
  <c r="AJ228" i="4" s="1"/>
  <c r="T227" i="4"/>
  <c r="AJ227" i="4" s="1"/>
  <c r="T226" i="4"/>
  <c r="AJ226" i="4" s="1"/>
  <c r="T225" i="4"/>
  <c r="AJ225" i="4" s="1"/>
  <c r="T224" i="4"/>
  <c r="AJ224" i="4" s="1"/>
  <c r="T223" i="4"/>
  <c r="AJ223" i="4" s="1"/>
  <c r="T222" i="4"/>
  <c r="AJ222" i="4" s="1"/>
  <c r="T221" i="4"/>
  <c r="AJ221" i="4" s="1"/>
  <c r="T220" i="4"/>
  <c r="AJ220" i="4" s="1"/>
  <c r="T219" i="4"/>
  <c r="AJ219" i="4" s="1"/>
  <c r="T218" i="4"/>
  <c r="AJ218" i="4" s="1"/>
  <c r="T217" i="4"/>
  <c r="AJ217" i="4" s="1"/>
  <c r="T216" i="4"/>
  <c r="AJ216" i="4" s="1"/>
  <c r="T215" i="4"/>
  <c r="AJ215" i="4" s="1"/>
  <c r="T214" i="4"/>
  <c r="AJ214" i="4" s="1"/>
  <c r="T213" i="4"/>
  <c r="AJ213" i="4" s="1"/>
  <c r="T212" i="4"/>
  <c r="AJ212" i="4" s="1"/>
  <c r="T211" i="4"/>
  <c r="AJ211" i="4" s="1"/>
  <c r="T210" i="4"/>
  <c r="AJ210" i="4" s="1"/>
  <c r="T209" i="4"/>
  <c r="AJ209" i="4" s="1"/>
  <c r="T208" i="4"/>
  <c r="AJ208" i="4" s="1"/>
  <c r="T207" i="4"/>
  <c r="AJ207" i="4" s="1"/>
  <c r="T206" i="4"/>
  <c r="AJ206" i="4" s="1"/>
  <c r="T205" i="4"/>
  <c r="AJ205" i="4" s="1"/>
  <c r="T204" i="4"/>
  <c r="AJ204" i="4" s="1"/>
  <c r="T203" i="4"/>
  <c r="AJ203" i="4" s="1"/>
  <c r="T202" i="4"/>
  <c r="AJ202" i="4" s="1"/>
  <c r="T201" i="4"/>
  <c r="AJ201" i="4" s="1"/>
  <c r="T200" i="4"/>
  <c r="AJ200" i="4" s="1"/>
  <c r="T199" i="4"/>
  <c r="AJ199" i="4" s="1"/>
  <c r="T198" i="4"/>
  <c r="AJ198" i="4" s="1"/>
  <c r="T197" i="4"/>
  <c r="AJ197" i="4" s="1"/>
  <c r="T196" i="4"/>
  <c r="AJ196" i="4" s="1"/>
  <c r="T195" i="4"/>
  <c r="AJ195" i="4" s="1"/>
  <c r="T194" i="4"/>
  <c r="AJ194" i="4" s="1"/>
  <c r="T193" i="4"/>
  <c r="AJ193" i="4" s="1"/>
  <c r="T192" i="4"/>
  <c r="AJ192" i="4" s="1"/>
  <c r="T191" i="4"/>
  <c r="AJ191" i="4" s="1"/>
  <c r="T190" i="4"/>
  <c r="AJ190" i="4" s="1"/>
  <c r="T189" i="4"/>
  <c r="AJ189" i="4" s="1"/>
  <c r="T188" i="4"/>
  <c r="AJ188" i="4" s="1"/>
  <c r="T187" i="4"/>
  <c r="AJ187" i="4" s="1"/>
  <c r="T186" i="4"/>
  <c r="AJ186" i="4" s="1"/>
  <c r="T185" i="4"/>
  <c r="AJ185" i="4" s="1"/>
  <c r="T184" i="4"/>
  <c r="AJ184" i="4" s="1"/>
  <c r="T183" i="4"/>
  <c r="AJ183" i="4" s="1"/>
  <c r="T182" i="4"/>
  <c r="AJ182" i="4" s="1"/>
  <c r="T181" i="4"/>
  <c r="AJ181" i="4" s="1"/>
  <c r="T180" i="4"/>
  <c r="AJ180" i="4" s="1"/>
  <c r="T179" i="4"/>
  <c r="AJ179" i="4" s="1"/>
  <c r="T178" i="4"/>
  <c r="AJ178" i="4" s="1"/>
  <c r="T177" i="4"/>
  <c r="AJ177" i="4" s="1"/>
  <c r="T176" i="4"/>
  <c r="AJ176" i="4" s="1"/>
  <c r="T175" i="4"/>
  <c r="AJ175" i="4" s="1"/>
  <c r="T174" i="4"/>
  <c r="AJ174" i="4" s="1"/>
  <c r="T173" i="4"/>
  <c r="AJ173" i="4" s="1"/>
  <c r="T172" i="4"/>
  <c r="AJ172" i="4" s="1"/>
  <c r="T171" i="4"/>
  <c r="AJ171" i="4" s="1"/>
  <c r="T170" i="4"/>
  <c r="AJ170" i="4" s="1"/>
  <c r="T169" i="4"/>
  <c r="AJ169" i="4" s="1"/>
  <c r="T168" i="4"/>
  <c r="AJ168" i="4" s="1"/>
  <c r="T167" i="4"/>
  <c r="AJ167" i="4" s="1"/>
  <c r="T166" i="4"/>
  <c r="AJ166" i="4" s="1"/>
  <c r="T165" i="4"/>
  <c r="AJ165" i="4" s="1"/>
  <c r="T164" i="4"/>
  <c r="AJ164" i="4" s="1"/>
  <c r="T163" i="4"/>
  <c r="AJ163" i="4" s="1"/>
  <c r="T162" i="4"/>
  <c r="AJ162" i="4" s="1"/>
  <c r="T161" i="4"/>
  <c r="AJ161" i="4" s="1"/>
  <c r="T160" i="4"/>
  <c r="AJ160" i="4" s="1"/>
  <c r="T159" i="4"/>
  <c r="AJ159" i="4" s="1"/>
  <c r="T158" i="4"/>
  <c r="AJ158" i="4" s="1"/>
  <c r="T157" i="4"/>
  <c r="AJ157" i="4" s="1"/>
  <c r="T156" i="4"/>
  <c r="AJ156" i="4" s="1"/>
  <c r="T155" i="4"/>
  <c r="AJ155" i="4" s="1"/>
  <c r="T154" i="4"/>
  <c r="AJ154" i="4" s="1"/>
  <c r="T153" i="4"/>
  <c r="AJ153" i="4" s="1"/>
  <c r="T152" i="4"/>
  <c r="AJ152" i="4" s="1"/>
  <c r="T151" i="4"/>
  <c r="AJ151" i="4" s="1"/>
  <c r="T150" i="4"/>
  <c r="AJ150" i="4" s="1"/>
  <c r="T149" i="4"/>
  <c r="AJ149" i="4" s="1"/>
  <c r="T148" i="4"/>
  <c r="AJ148" i="4" s="1"/>
  <c r="T147" i="4"/>
  <c r="AJ147" i="4" s="1"/>
  <c r="T146" i="4"/>
  <c r="AJ146" i="4" s="1"/>
  <c r="T145" i="4"/>
  <c r="AJ145" i="4" s="1"/>
  <c r="T144" i="4"/>
  <c r="AJ144" i="4" s="1"/>
  <c r="T143" i="4"/>
  <c r="AJ143" i="4" s="1"/>
  <c r="T142" i="4"/>
  <c r="AJ142" i="4" s="1"/>
  <c r="T141" i="4"/>
  <c r="AJ141" i="4" s="1"/>
  <c r="T140" i="4"/>
  <c r="AJ140" i="4" s="1"/>
  <c r="T139" i="4"/>
  <c r="AJ139" i="4" s="1"/>
  <c r="T138" i="4"/>
  <c r="AJ138" i="4" s="1"/>
  <c r="T137" i="4"/>
  <c r="AJ137" i="4" s="1"/>
  <c r="T136" i="4"/>
  <c r="AJ136" i="4" s="1"/>
  <c r="T135" i="4"/>
  <c r="AJ135" i="4" s="1"/>
  <c r="T134" i="4"/>
  <c r="AJ134" i="4" s="1"/>
  <c r="T133" i="4"/>
  <c r="AJ133" i="4" s="1"/>
  <c r="T132" i="4"/>
  <c r="AJ132" i="4" s="1"/>
  <c r="T131" i="4"/>
  <c r="AJ131" i="4" s="1"/>
  <c r="T130" i="4"/>
  <c r="AJ130" i="4" s="1"/>
  <c r="T129" i="4"/>
  <c r="AJ129" i="4" s="1"/>
  <c r="T128" i="4"/>
  <c r="AJ128" i="4" s="1"/>
  <c r="T127" i="4"/>
  <c r="AJ127" i="4" s="1"/>
  <c r="T126" i="4"/>
  <c r="AJ126" i="4" s="1"/>
  <c r="T125" i="4"/>
  <c r="AJ125" i="4" s="1"/>
  <c r="T124" i="4"/>
  <c r="AJ124" i="4" s="1"/>
  <c r="T123" i="4"/>
  <c r="AJ123" i="4" s="1"/>
  <c r="T122" i="4"/>
  <c r="AJ122" i="4" s="1"/>
  <c r="T121" i="4"/>
  <c r="AJ121" i="4" s="1"/>
  <c r="T120" i="4"/>
  <c r="AJ120" i="4" s="1"/>
  <c r="T119" i="4"/>
  <c r="AJ119" i="4" s="1"/>
  <c r="T118" i="4"/>
  <c r="AJ118" i="4" s="1"/>
  <c r="T117" i="4"/>
  <c r="AJ117" i="4" s="1"/>
  <c r="T116" i="4"/>
  <c r="AJ116" i="4" s="1"/>
  <c r="T115" i="4"/>
  <c r="AJ115" i="4" s="1"/>
  <c r="T114" i="4"/>
  <c r="AJ114" i="4" s="1"/>
  <c r="T113" i="4"/>
  <c r="AJ113" i="4" s="1"/>
  <c r="T112" i="4"/>
  <c r="AJ112" i="4" s="1"/>
  <c r="T111" i="4"/>
  <c r="AJ111" i="4" s="1"/>
  <c r="T110" i="4"/>
  <c r="AJ110" i="4" s="1"/>
  <c r="T109" i="4"/>
  <c r="AJ109" i="4" s="1"/>
  <c r="T108" i="4"/>
  <c r="AJ108" i="4" s="1"/>
  <c r="T107" i="4"/>
  <c r="AJ107" i="4" s="1"/>
  <c r="T106" i="4"/>
  <c r="AJ106" i="4" s="1"/>
  <c r="T105" i="4"/>
  <c r="AJ105" i="4" s="1"/>
  <c r="T104" i="4"/>
  <c r="AJ104" i="4" s="1"/>
  <c r="T103" i="4"/>
  <c r="AJ103" i="4" s="1"/>
  <c r="T102" i="4"/>
  <c r="AJ102" i="4" s="1"/>
  <c r="T101" i="4"/>
  <c r="AJ101" i="4" s="1"/>
  <c r="T100" i="4"/>
  <c r="AJ100" i="4" s="1"/>
  <c r="T99" i="4"/>
  <c r="AJ99" i="4" s="1"/>
  <c r="T98" i="4"/>
  <c r="AJ98" i="4" s="1"/>
  <c r="T97" i="4"/>
  <c r="AJ97" i="4" s="1"/>
  <c r="T96" i="4"/>
  <c r="AJ96" i="4" s="1"/>
  <c r="T95" i="4"/>
  <c r="AJ95" i="4" s="1"/>
  <c r="T94" i="4"/>
  <c r="AJ94" i="4" s="1"/>
  <c r="T93" i="4"/>
  <c r="AJ93" i="4" s="1"/>
  <c r="T92" i="4"/>
  <c r="AJ92" i="4" s="1"/>
  <c r="T91" i="4"/>
  <c r="AJ91" i="4" s="1"/>
  <c r="T90" i="4"/>
  <c r="AJ90" i="4" s="1"/>
  <c r="T89" i="4"/>
  <c r="AJ89" i="4" s="1"/>
  <c r="T88" i="4"/>
  <c r="AJ88" i="4" s="1"/>
  <c r="T87" i="4"/>
  <c r="AJ87" i="4" s="1"/>
  <c r="T86" i="4"/>
  <c r="AJ86" i="4" s="1"/>
  <c r="T85" i="4"/>
  <c r="AJ85" i="4" s="1"/>
  <c r="T84" i="4"/>
  <c r="AJ84" i="4" s="1"/>
  <c r="T83" i="4"/>
  <c r="AJ83" i="4" s="1"/>
  <c r="T82" i="4"/>
  <c r="AJ82" i="4" s="1"/>
  <c r="T81" i="4"/>
  <c r="AJ81" i="4" s="1"/>
  <c r="T80" i="4"/>
  <c r="AJ80" i="4" s="1"/>
  <c r="T79" i="4"/>
  <c r="AJ79" i="4" s="1"/>
  <c r="T78" i="4"/>
  <c r="AJ78" i="4" s="1"/>
  <c r="T77" i="4"/>
  <c r="AJ77" i="4" s="1"/>
  <c r="T76" i="4"/>
  <c r="AJ76" i="4" s="1"/>
  <c r="T75" i="4"/>
  <c r="AJ75" i="4" s="1"/>
  <c r="T74" i="4"/>
  <c r="AJ74" i="4" s="1"/>
  <c r="T73" i="4"/>
  <c r="AJ73" i="4" s="1"/>
  <c r="T72" i="4"/>
  <c r="AJ72" i="4" s="1"/>
  <c r="T71" i="4"/>
  <c r="AJ71" i="4" s="1"/>
  <c r="T70" i="4"/>
  <c r="AJ70" i="4" s="1"/>
  <c r="T69" i="4"/>
  <c r="AJ69" i="4" s="1"/>
  <c r="T68" i="4"/>
  <c r="AJ68" i="4" s="1"/>
  <c r="T67" i="4"/>
  <c r="AJ67" i="4" s="1"/>
  <c r="T66" i="4"/>
  <c r="AJ66" i="4" s="1"/>
  <c r="T65" i="4"/>
  <c r="AJ65" i="4" s="1"/>
  <c r="T64" i="4"/>
  <c r="AJ64" i="4" s="1"/>
  <c r="T63" i="4"/>
  <c r="AJ63" i="4" s="1"/>
  <c r="T62" i="4"/>
  <c r="AJ62" i="4" s="1"/>
  <c r="T61" i="4"/>
  <c r="AJ61" i="4" s="1"/>
  <c r="T60" i="4"/>
  <c r="AJ60" i="4" s="1"/>
  <c r="T59" i="4"/>
  <c r="AJ59" i="4" s="1"/>
  <c r="T58" i="4"/>
  <c r="AJ58" i="4" s="1"/>
  <c r="T57" i="4"/>
  <c r="AJ57" i="4" s="1"/>
  <c r="T56" i="4"/>
  <c r="AJ56" i="4" s="1"/>
  <c r="T55" i="4"/>
  <c r="AJ55" i="4" s="1"/>
  <c r="T54" i="4"/>
  <c r="AJ54" i="4" s="1"/>
  <c r="T53" i="4"/>
  <c r="AJ53" i="4" s="1"/>
  <c r="T52" i="4"/>
  <c r="AJ52" i="4" s="1"/>
  <c r="T51" i="4"/>
  <c r="AJ51" i="4" s="1"/>
  <c r="T50" i="4"/>
  <c r="AJ50" i="4" s="1"/>
  <c r="T49" i="4"/>
  <c r="AJ49" i="4" s="1"/>
  <c r="T18" i="4"/>
  <c r="T303" i="3"/>
  <c r="AJ303" i="3" s="1"/>
  <c r="T302" i="3"/>
  <c r="AJ302" i="3" s="1"/>
  <c r="T301" i="3"/>
  <c r="AJ301" i="3" s="1"/>
  <c r="T300" i="3"/>
  <c r="AJ300" i="3" s="1"/>
  <c r="T299" i="3"/>
  <c r="AJ299" i="3" s="1"/>
  <c r="T298" i="3"/>
  <c r="AJ298" i="3" s="1"/>
  <c r="T297" i="3"/>
  <c r="AJ297" i="3" s="1"/>
  <c r="T296" i="3"/>
  <c r="AJ296" i="3" s="1"/>
  <c r="T295" i="3"/>
  <c r="AJ295" i="3" s="1"/>
  <c r="T294" i="3"/>
  <c r="AJ294" i="3" s="1"/>
  <c r="T293" i="3"/>
  <c r="AJ293" i="3" s="1"/>
  <c r="T292" i="3"/>
  <c r="AJ292" i="3" s="1"/>
  <c r="T291" i="3"/>
  <c r="AJ291" i="3" s="1"/>
  <c r="T290" i="3"/>
  <c r="AJ290" i="3" s="1"/>
  <c r="T289" i="3"/>
  <c r="AJ289" i="3" s="1"/>
  <c r="T288" i="3"/>
  <c r="AJ288" i="3" s="1"/>
  <c r="T287" i="3"/>
  <c r="AJ287" i="3" s="1"/>
  <c r="T286" i="3"/>
  <c r="AJ286" i="3" s="1"/>
  <c r="T285" i="3"/>
  <c r="AJ285" i="3" s="1"/>
  <c r="T284" i="3"/>
  <c r="AJ284" i="3" s="1"/>
  <c r="T283" i="3"/>
  <c r="AJ283" i="3" s="1"/>
  <c r="T282" i="3"/>
  <c r="AJ282" i="3" s="1"/>
  <c r="T281" i="3"/>
  <c r="AJ281" i="3" s="1"/>
  <c r="T280" i="3"/>
  <c r="AJ280" i="3" s="1"/>
  <c r="T279" i="3"/>
  <c r="AJ279" i="3" s="1"/>
  <c r="T278" i="3"/>
  <c r="AJ278" i="3" s="1"/>
  <c r="T277" i="3"/>
  <c r="AJ277" i="3" s="1"/>
  <c r="T276" i="3"/>
  <c r="AJ276" i="3" s="1"/>
  <c r="T275" i="3"/>
  <c r="AJ275" i="3" s="1"/>
  <c r="T274" i="3"/>
  <c r="AJ274" i="3" s="1"/>
  <c r="T273" i="3"/>
  <c r="AJ273" i="3" s="1"/>
  <c r="T272" i="3"/>
  <c r="AJ272" i="3" s="1"/>
  <c r="T271" i="3"/>
  <c r="AJ271" i="3" s="1"/>
  <c r="T270" i="3"/>
  <c r="AJ270" i="3" s="1"/>
  <c r="T269" i="3"/>
  <c r="AJ269" i="3" s="1"/>
  <c r="T268" i="3"/>
  <c r="AJ268" i="3" s="1"/>
  <c r="T267" i="3"/>
  <c r="AJ267" i="3" s="1"/>
  <c r="T266" i="3"/>
  <c r="AJ266" i="3" s="1"/>
  <c r="T265" i="3"/>
  <c r="AJ265" i="3" s="1"/>
  <c r="T264" i="3"/>
  <c r="AJ264" i="3" s="1"/>
  <c r="T263" i="3"/>
  <c r="AJ263" i="3" s="1"/>
  <c r="T262" i="3"/>
  <c r="AJ262" i="3" s="1"/>
  <c r="T261" i="3"/>
  <c r="AJ261" i="3" s="1"/>
  <c r="T260" i="3"/>
  <c r="AJ260" i="3" s="1"/>
  <c r="T259" i="3"/>
  <c r="AJ259" i="3" s="1"/>
  <c r="T258" i="3"/>
  <c r="AJ258" i="3" s="1"/>
  <c r="T257" i="3"/>
  <c r="AJ257" i="3" s="1"/>
  <c r="T256" i="3"/>
  <c r="AJ256" i="3" s="1"/>
  <c r="T255" i="3"/>
  <c r="AJ255" i="3" s="1"/>
  <c r="T254" i="3"/>
  <c r="AJ254" i="3" s="1"/>
  <c r="T253" i="3"/>
  <c r="AJ253" i="3" s="1"/>
  <c r="T252" i="3"/>
  <c r="AJ252" i="3" s="1"/>
  <c r="T251" i="3"/>
  <c r="AJ251" i="3" s="1"/>
  <c r="T250" i="3"/>
  <c r="AJ250" i="3" s="1"/>
  <c r="T249" i="3"/>
  <c r="AJ249" i="3" s="1"/>
  <c r="T248" i="3"/>
  <c r="AJ248" i="3" s="1"/>
  <c r="T247" i="3"/>
  <c r="AJ247" i="3" s="1"/>
  <c r="T246" i="3"/>
  <c r="AJ246" i="3" s="1"/>
  <c r="T245" i="3"/>
  <c r="AJ245" i="3" s="1"/>
  <c r="T244" i="3"/>
  <c r="AJ244" i="3" s="1"/>
  <c r="T243" i="3"/>
  <c r="AJ243" i="3" s="1"/>
  <c r="T242" i="3"/>
  <c r="AJ242" i="3" s="1"/>
  <c r="T241" i="3"/>
  <c r="AJ241" i="3" s="1"/>
  <c r="T240" i="3"/>
  <c r="AJ240" i="3" s="1"/>
  <c r="T239" i="3"/>
  <c r="AJ239" i="3" s="1"/>
  <c r="T238" i="3"/>
  <c r="AJ238" i="3" s="1"/>
  <c r="T237" i="3"/>
  <c r="AJ237" i="3" s="1"/>
  <c r="T236" i="3"/>
  <c r="AJ236" i="3" s="1"/>
  <c r="T235" i="3"/>
  <c r="AJ235" i="3" s="1"/>
  <c r="T234" i="3"/>
  <c r="AJ234" i="3" s="1"/>
  <c r="T233" i="3"/>
  <c r="AJ233" i="3" s="1"/>
  <c r="T232" i="3"/>
  <c r="AJ232" i="3" s="1"/>
  <c r="T231" i="3"/>
  <c r="AJ231" i="3" s="1"/>
  <c r="T230" i="3"/>
  <c r="AJ230" i="3" s="1"/>
  <c r="T229" i="3"/>
  <c r="AJ229" i="3" s="1"/>
  <c r="T228" i="3"/>
  <c r="AJ228" i="3" s="1"/>
  <c r="T227" i="3"/>
  <c r="AJ227" i="3" s="1"/>
  <c r="T226" i="3"/>
  <c r="AJ226" i="3" s="1"/>
  <c r="T225" i="3"/>
  <c r="AJ225" i="3" s="1"/>
  <c r="T224" i="3"/>
  <c r="AJ224" i="3" s="1"/>
  <c r="T223" i="3"/>
  <c r="AJ223" i="3" s="1"/>
  <c r="T222" i="3"/>
  <c r="AJ222" i="3" s="1"/>
  <c r="T221" i="3"/>
  <c r="AJ221" i="3" s="1"/>
  <c r="T220" i="3"/>
  <c r="AJ220" i="3" s="1"/>
  <c r="T219" i="3"/>
  <c r="AJ219" i="3" s="1"/>
  <c r="T218" i="3"/>
  <c r="AJ218" i="3" s="1"/>
  <c r="T217" i="3"/>
  <c r="AJ217" i="3" s="1"/>
  <c r="T216" i="3"/>
  <c r="AJ216" i="3" s="1"/>
  <c r="T215" i="3"/>
  <c r="AJ215" i="3" s="1"/>
  <c r="T214" i="3"/>
  <c r="AJ214" i="3" s="1"/>
  <c r="T213" i="3"/>
  <c r="AJ213" i="3" s="1"/>
  <c r="T212" i="3"/>
  <c r="AJ212" i="3" s="1"/>
  <c r="T211" i="3"/>
  <c r="AJ211" i="3" s="1"/>
  <c r="T210" i="3"/>
  <c r="AJ210" i="3" s="1"/>
  <c r="T209" i="3"/>
  <c r="AJ209" i="3" s="1"/>
  <c r="T208" i="3"/>
  <c r="AJ208" i="3" s="1"/>
  <c r="T207" i="3"/>
  <c r="AJ207" i="3" s="1"/>
  <c r="T206" i="3"/>
  <c r="AJ206" i="3" s="1"/>
  <c r="T205" i="3"/>
  <c r="AJ205" i="3" s="1"/>
  <c r="T204" i="3"/>
  <c r="AJ204" i="3" s="1"/>
  <c r="T203" i="3"/>
  <c r="AJ203" i="3" s="1"/>
  <c r="T202" i="3"/>
  <c r="AJ202" i="3" s="1"/>
  <c r="T201" i="3"/>
  <c r="AJ201" i="3" s="1"/>
  <c r="T200" i="3"/>
  <c r="AJ200" i="3" s="1"/>
  <c r="T199" i="3"/>
  <c r="AJ199" i="3" s="1"/>
  <c r="T198" i="3"/>
  <c r="AJ198" i="3" s="1"/>
  <c r="T197" i="3"/>
  <c r="AJ197" i="3" s="1"/>
  <c r="T196" i="3"/>
  <c r="AJ196" i="3" s="1"/>
  <c r="T195" i="3"/>
  <c r="AJ195" i="3" s="1"/>
  <c r="T194" i="3"/>
  <c r="AJ194" i="3" s="1"/>
  <c r="T193" i="3"/>
  <c r="AJ193" i="3" s="1"/>
  <c r="T192" i="3"/>
  <c r="AJ192" i="3" s="1"/>
  <c r="T191" i="3"/>
  <c r="AJ191" i="3" s="1"/>
  <c r="T190" i="3"/>
  <c r="AJ190" i="3" s="1"/>
  <c r="T189" i="3"/>
  <c r="AJ189" i="3" s="1"/>
  <c r="T188" i="3"/>
  <c r="AJ188" i="3" s="1"/>
  <c r="T187" i="3"/>
  <c r="AJ187" i="3" s="1"/>
  <c r="T186" i="3"/>
  <c r="AJ186" i="3" s="1"/>
  <c r="T185" i="3"/>
  <c r="AJ185" i="3" s="1"/>
  <c r="T184" i="3"/>
  <c r="AJ184" i="3" s="1"/>
  <c r="T183" i="3"/>
  <c r="AJ183" i="3" s="1"/>
  <c r="T182" i="3"/>
  <c r="AJ182" i="3" s="1"/>
  <c r="T181" i="3"/>
  <c r="AJ181" i="3" s="1"/>
  <c r="T180" i="3"/>
  <c r="AJ180" i="3" s="1"/>
  <c r="T179" i="3"/>
  <c r="AJ179" i="3" s="1"/>
  <c r="T178" i="3"/>
  <c r="AJ178" i="3" s="1"/>
  <c r="T177" i="3"/>
  <c r="AJ177" i="3" s="1"/>
  <c r="T176" i="3"/>
  <c r="AJ176" i="3" s="1"/>
  <c r="T175" i="3"/>
  <c r="AJ175" i="3" s="1"/>
  <c r="T174" i="3"/>
  <c r="AJ174" i="3" s="1"/>
  <c r="T173" i="3"/>
  <c r="AJ173" i="3" s="1"/>
  <c r="T172" i="3"/>
  <c r="AJ172" i="3" s="1"/>
  <c r="T171" i="3"/>
  <c r="AJ171" i="3" s="1"/>
  <c r="T170" i="3"/>
  <c r="AJ170" i="3" s="1"/>
  <c r="T169" i="3"/>
  <c r="AJ169" i="3" s="1"/>
  <c r="T168" i="3"/>
  <c r="AJ168" i="3" s="1"/>
  <c r="T167" i="3"/>
  <c r="AJ167" i="3" s="1"/>
  <c r="T166" i="3"/>
  <c r="AJ166" i="3" s="1"/>
  <c r="T165" i="3"/>
  <c r="AJ165" i="3" s="1"/>
  <c r="T164" i="3"/>
  <c r="AJ164" i="3" s="1"/>
  <c r="T163" i="3"/>
  <c r="AJ163" i="3" s="1"/>
  <c r="T162" i="3"/>
  <c r="AJ162" i="3" s="1"/>
  <c r="T161" i="3"/>
  <c r="AJ161" i="3" s="1"/>
  <c r="T160" i="3"/>
  <c r="AJ160" i="3" s="1"/>
  <c r="T159" i="3"/>
  <c r="AJ159" i="3" s="1"/>
  <c r="T158" i="3"/>
  <c r="AJ158" i="3" s="1"/>
  <c r="T157" i="3"/>
  <c r="AJ157" i="3" s="1"/>
  <c r="T156" i="3"/>
  <c r="AJ156" i="3" s="1"/>
  <c r="T155" i="3"/>
  <c r="AJ155" i="3" s="1"/>
  <c r="T154" i="3"/>
  <c r="AJ154" i="3" s="1"/>
  <c r="T153" i="3"/>
  <c r="AJ153" i="3" s="1"/>
  <c r="T152" i="3"/>
  <c r="AJ152" i="3" s="1"/>
  <c r="T151" i="3"/>
  <c r="AJ151" i="3" s="1"/>
  <c r="T150" i="3"/>
  <c r="AJ150" i="3" s="1"/>
  <c r="T149" i="3"/>
  <c r="AJ149" i="3" s="1"/>
  <c r="T148" i="3"/>
  <c r="AJ148" i="3" s="1"/>
  <c r="T147" i="3"/>
  <c r="AJ147" i="3" s="1"/>
  <c r="T146" i="3"/>
  <c r="AJ146" i="3" s="1"/>
  <c r="T145" i="3"/>
  <c r="AJ145" i="3" s="1"/>
  <c r="T144" i="3"/>
  <c r="AJ144" i="3" s="1"/>
  <c r="T143" i="3"/>
  <c r="AJ143" i="3" s="1"/>
  <c r="T142" i="3"/>
  <c r="AJ142" i="3" s="1"/>
  <c r="T141" i="3"/>
  <c r="AJ141" i="3" s="1"/>
  <c r="T140" i="3"/>
  <c r="AJ140" i="3" s="1"/>
  <c r="T139" i="3"/>
  <c r="AJ139" i="3" s="1"/>
  <c r="T138" i="3"/>
  <c r="AJ138" i="3" s="1"/>
  <c r="T137" i="3"/>
  <c r="AJ137" i="3" s="1"/>
  <c r="T136" i="3"/>
  <c r="AJ136" i="3" s="1"/>
  <c r="T135" i="3"/>
  <c r="AJ135" i="3" s="1"/>
  <c r="T134" i="3"/>
  <c r="AJ134" i="3" s="1"/>
  <c r="T133" i="3"/>
  <c r="AJ133" i="3" s="1"/>
  <c r="T132" i="3"/>
  <c r="AJ132" i="3" s="1"/>
  <c r="T131" i="3"/>
  <c r="AJ131" i="3" s="1"/>
  <c r="T130" i="3"/>
  <c r="AJ130" i="3" s="1"/>
  <c r="T129" i="3"/>
  <c r="AJ129" i="3" s="1"/>
  <c r="T128" i="3"/>
  <c r="AJ128" i="3" s="1"/>
  <c r="T127" i="3"/>
  <c r="AJ127" i="3" s="1"/>
  <c r="T126" i="3"/>
  <c r="AJ126" i="3" s="1"/>
  <c r="T125" i="3"/>
  <c r="AJ125" i="3" s="1"/>
  <c r="T124" i="3"/>
  <c r="AJ124" i="3" s="1"/>
  <c r="T123" i="3"/>
  <c r="AJ123" i="3" s="1"/>
  <c r="T122" i="3"/>
  <c r="AJ122" i="3" s="1"/>
  <c r="T121" i="3"/>
  <c r="AJ121" i="3" s="1"/>
  <c r="T120" i="3"/>
  <c r="AJ120" i="3" s="1"/>
  <c r="T119" i="3"/>
  <c r="AJ119" i="3" s="1"/>
  <c r="T118" i="3"/>
  <c r="AJ118" i="3" s="1"/>
  <c r="T117" i="3"/>
  <c r="AJ117" i="3" s="1"/>
  <c r="T116" i="3"/>
  <c r="AJ116" i="3" s="1"/>
  <c r="T115" i="3"/>
  <c r="AJ115" i="3" s="1"/>
  <c r="T114" i="3"/>
  <c r="AJ114" i="3" s="1"/>
  <c r="T113" i="3"/>
  <c r="AJ113" i="3" s="1"/>
  <c r="T112" i="3"/>
  <c r="AJ112" i="3" s="1"/>
  <c r="T111" i="3"/>
  <c r="AJ111" i="3" s="1"/>
  <c r="T110" i="3"/>
  <c r="AJ110" i="3" s="1"/>
  <c r="T109" i="3"/>
  <c r="AJ109" i="3" s="1"/>
  <c r="T108" i="3"/>
  <c r="AJ108" i="3" s="1"/>
  <c r="T107" i="3"/>
  <c r="AJ107" i="3" s="1"/>
  <c r="T106" i="3"/>
  <c r="AJ106" i="3" s="1"/>
  <c r="T105" i="3"/>
  <c r="AJ105" i="3" s="1"/>
  <c r="T104" i="3"/>
  <c r="AJ104" i="3" s="1"/>
  <c r="T103" i="3"/>
  <c r="AJ103" i="3" s="1"/>
  <c r="T102" i="3"/>
  <c r="AJ102" i="3" s="1"/>
  <c r="T101" i="3"/>
  <c r="AJ101" i="3" s="1"/>
  <c r="T100" i="3"/>
  <c r="AJ100" i="3" s="1"/>
  <c r="T99" i="3"/>
  <c r="AJ99" i="3" s="1"/>
  <c r="T98" i="3"/>
  <c r="AJ98" i="3" s="1"/>
  <c r="T97" i="3"/>
  <c r="AJ97" i="3" s="1"/>
  <c r="T96" i="3"/>
  <c r="AJ96" i="3" s="1"/>
  <c r="T95" i="3"/>
  <c r="AJ95" i="3" s="1"/>
  <c r="T94" i="3"/>
  <c r="AJ94" i="3" s="1"/>
  <c r="T93" i="3"/>
  <c r="AJ93" i="3" s="1"/>
  <c r="T92" i="3"/>
  <c r="AJ92" i="3" s="1"/>
  <c r="T91" i="3"/>
  <c r="AJ91" i="3" s="1"/>
  <c r="T90" i="3"/>
  <c r="AJ90" i="3" s="1"/>
  <c r="T89" i="3"/>
  <c r="AJ89" i="3" s="1"/>
  <c r="T88" i="3"/>
  <c r="AJ88" i="3" s="1"/>
  <c r="T87" i="3"/>
  <c r="AJ87" i="3" s="1"/>
  <c r="T86" i="3"/>
  <c r="AJ86" i="3" s="1"/>
  <c r="T85" i="3"/>
  <c r="AJ85" i="3" s="1"/>
  <c r="T84" i="3"/>
  <c r="AJ84" i="3" s="1"/>
  <c r="T83" i="3"/>
  <c r="AJ83" i="3" s="1"/>
  <c r="T82" i="3"/>
  <c r="AJ82" i="3" s="1"/>
  <c r="T81" i="3"/>
  <c r="AJ81" i="3" s="1"/>
  <c r="T80" i="3"/>
  <c r="AJ80" i="3" s="1"/>
  <c r="T79" i="3"/>
  <c r="AJ79" i="3" s="1"/>
  <c r="T78" i="3"/>
  <c r="AJ78" i="3" s="1"/>
  <c r="T77" i="3"/>
  <c r="AJ77" i="3" s="1"/>
  <c r="T76" i="3"/>
  <c r="AJ76" i="3" s="1"/>
  <c r="T75" i="3"/>
  <c r="AJ75" i="3" s="1"/>
  <c r="T74" i="3"/>
  <c r="AJ74" i="3" s="1"/>
  <c r="T73" i="3"/>
  <c r="AJ73" i="3" s="1"/>
  <c r="T72" i="3"/>
  <c r="AJ72" i="3" s="1"/>
  <c r="T71" i="3"/>
  <c r="AJ71" i="3" s="1"/>
  <c r="T70" i="3"/>
  <c r="AJ70" i="3" s="1"/>
  <c r="T69" i="3"/>
  <c r="AJ69" i="3" s="1"/>
  <c r="T68" i="3"/>
  <c r="AJ68" i="3" s="1"/>
  <c r="T67" i="3"/>
  <c r="AJ67" i="3" s="1"/>
  <c r="T66" i="3"/>
  <c r="AJ66" i="3" s="1"/>
  <c r="T65" i="3"/>
  <c r="AJ65" i="3" s="1"/>
  <c r="T64" i="3"/>
  <c r="AJ64" i="3" s="1"/>
  <c r="T63" i="3"/>
  <c r="AJ63" i="3" s="1"/>
  <c r="T62" i="3"/>
  <c r="AJ62" i="3" s="1"/>
  <c r="T61" i="3"/>
  <c r="AJ61" i="3" s="1"/>
  <c r="T60" i="3"/>
  <c r="AJ60" i="3" s="1"/>
  <c r="T59" i="3"/>
  <c r="AJ59" i="3" s="1"/>
  <c r="T58" i="3"/>
  <c r="AJ58" i="3" s="1"/>
  <c r="T57" i="3"/>
  <c r="AJ57" i="3" s="1"/>
  <c r="T56" i="3"/>
  <c r="AJ56" i="3" s="1"/>
  <c r="AJ55" i="3"/>
  <c r="AJ54" i="3"/>
  <c r="T14" i="3"/>
  <c r="AJ14" i="3" s="1"/>
  <c r="T20" i="3"/>
  <c r="AJ20" i="3" s="1"/>
  <c r="T306" i="2"/>
  <c r="AJ306" i="2" s="1"/>
  <c r="T305" i="2"/>
  <c r="AJ305" i="2" s="1"/>
  <c r="T304" i="2"/>
  <c r="AJ304" i="2" s="1"/>
  <c r="T303" i="2"/>
  <c r="AJ303" i="2" s="1"/>
  <c r="T302" i="2"/>
  <c r="AJ302" i="2" s="1"/>
  <c r="T301" i="2"/>
  <c r="AJ301" i="2" s="1"/>
  <c r="T300" i="2"/>
  <c r="AJ300" i="2" s="1"/>
  <c r="T299" i="2"/>
  <c r="AJ299" i="2" s="1"/>
  <c r="T298" i="2"/>
  <c r="AJ298" i="2" s="1"/>
  <c r="T297" i="2"/>
  <c r="AJ297" i="2" s="1"/>
  <c r="T296" i="2"/>
  <c r="AJ296" i="2" s="1"/>
  <c r="T295" i="2"/>
  <c r="AJ295" i="2" s="1"/>
  <c r="T294" i="2"/>
  <c r="AJ294" i="2" s="1"/>
  <c r="T293" i="2"/>
  <c r="AJ293" i="2" s="1"/>
  <c r="T292" i="2"/>
  <c r="AJ292" i="2" s="1"/>
  <c r="T291" i="2"/>
  <c r="AJ291" i="2" s="1"/>
  <c r="T290" i="2"/>
  <c r="AJ290" i="2" s="1"/>
  <c r="T289" i="2"/>
  <c r="AJ289" i="2" s="1"/>
  <c r="T288" i="2"/>
  <c r="AJ288" i="2" s="1"/>
  <c r="T287" i="2"/>
  <c r="AJ287" i="2" s="1"/>
  <c r="T286" i="2"/>
  <c r="AJ286" i="2" s="1"/>
  <c r="T285" i="2"/>
  <c r="AJ285" i="2" s="1"/>
  <c r="T284" i="2"/>
  <c r="AJ284" i="2" s="1"/>
  <c r="T283" i="2"/>
  <c r="AJ283" i="2" s="1"/>
  <c r="T282" i="2"/>
  <c r="AJ282" i="2" s="1"/>
  <c r="T281" i="2"/>
  <c r="AJ281" i="2" s="1"/>
  <c r="T280" i="2"/>
  <c r="AJ280" i="2" s="1"/>
  <c r="T279" i="2"/>
  <c r="AJ279" i="2" s="1"/>
  <c r="T278" i="2"/>
  <c r="AJ278" i="2" s="1"/>
  <c r="T277" i="2"/>
  <c r="AJ277" i="2" s="1"/>
  <c r="T276" i="2"/>
  <c r="AJ276" i="2" s="1"/>
  <c r="T275" i="2"/>
  <c r="AJ275" i="2" s="1"/>
  <c r="T274" i="2"/>
  <c r="AJ274" i="2" s="1"/>
  <c r="T273" i="2"/>
  <c r="AJ273" i="2" s="1"/>
  <c r="T272" i="2"/>
  <c r="AJ272" i="2" s="1"/>
  <c r="T271" i="2"/>
  <c r="AJ271" i="2" s="1"/>
  <c r="T270" i="2"/>
  <c r="AJ270" i="2" s="1"/>
  <c r="T269" i="2"/>
  <c r="AJ269" i="2" s="1"/>
  <c r="T268" i="2"/>
  <c r="AJ268" i="2" s="1"/>
  <c r="T267" i="2"/>
  <c r="AJ267" i="2" s="1"/>
  <c r="T266" i="2"/>
  <c r="AJ266" i="2" s="1"/>
  <c r="T265" i="2"/>
  <c r="AJ265" i="2" s="1"/>
  <c r="T264" i="2"/>
  <c r="AJ264" i="2" s="1"/>
  <c r="T263" i="2"/>
  <c r="AJ263" i="2" s="1"/>
  <c r="T262" i="2"/>
  <c r="AJ262" i="2" s="1"/>
  <c r="T261" i="2"/>
  <c r="AJ261" i="2" s="1"/>
  <c r="T260" i="2"/>
  <c r="AJ260" i="2" s="1"/>
  <c r="T259" i="2"/>
  <c r="AJ259" i="2" s="1"/>
  <c r="T258" i="2"/>
  <c r="AJ258" i="2" s="1"/>
  <c r="T257" i="2"/>
  <c r="AJ257" i="2" s="1"/>
  <c r="T256" i="2"/>
  <c r="AJ256" i="2" s="1"/>
  <c r="T255" i="2"/>
  <c r="AJ255" i="2" s="1"/>
  <c r="T254" i="2"/>
  <c r="AJ254" i="2" s="1"/>
  <c r="T253" i="2"/>
  <c r="AJ253" i="2" s="1"/>
  <c r="T252" i="2"/>
  <c r="AJ252" i="2" s="1"/>
  <c r="T251" i="2"/>
  <c r="AJ251" i="2" s="1"/>
  <c r="T250" i="2"/>
  <c r="AJ250" i="2" s="1"/>
  <c r="T249" i="2"/>
  <c r="AJ249" i="2" s="1"/>
  <c r="T248" i="2"/>
  <c r="AJ248" i="2" s="1"/>
  <c r="T247" i="2"/>
  <c r="AJ247" i="2" s="1"/>
  <c r="T246" i="2"/>
  <c r="AJ246" i="2" s="1"/>
  <c r="T245" i="2"/>
  <c r="AJ245" i="2" s="1"/>
  <c r="T244" i="2"/>
  <c r="AJ244" i="2" s="1"/>
  <c r="T243" i="2"/>
  <c r="AJ243" i="2" s="1"/>
  <c r="T242" i="2"/>
  <c r="AJ242" i="2" s="1"/>
  <c r="T241" i="2"/>
  <c r="AJ241" i="2" s="1"/>
  <c r="T240" i="2"/>
  <c r="AJ240" i="2" s="1"/>
  <c r="T239" i="2"/>
  <c r="AJ239" i="2" s="1"/>
  <c r="T238" i="2"/>
  <c r="AJ238" i="2" s="1"/>
  <c r="T237" i="2"/>
  <c r="AJ237" i="2" s="1"/>
  <c r="T236" i="2"/>
  <c r="AJ236" i="2" s="1"/>
  <c r="T235" i="2"/>
  <c r="AJ235" i="2" s="1"/>
  <c r="T234" i="2"/>
  <c r="AJ234" i="2" s="1"/>
  <c r="T233" i="2"/>
  <c r="AJ233" i="2" s="1"/>
  <c r="T232" i="2"/>
  <c r="AJ232" i="2" s="1"/>
  <c r="T231" i="2"/>
  <c r="AJ231" i="2" s="1"/>
  <c r="T230" i="2"/>
  <c r="AJ230" i="2" s="1"/>
  <c r="T229" i="2"/>
  <c r="AJ229" i="2" s="1"/>
  <c r="T228" i="2"/>
  <c r="AJ228" i="2" s="1"/>
  <c r="T227" i="2"/>
  <c r="AJ227" i="2" s="1"/>
  <c r="T226" i="2"/>
  <c r="AJ226" i="2" s="1"/>
  <c r="T225" i="2"/>
  <c r="AJ225" i="2" s="1"/>
  <c r="T224" i="2"/>
  <c r="AJ224" i="2" s="1"/>
  <c r="T223" i="2"/>
  <c r="AJ223" i="2" s="1"/>
  <c r="T222" i="2"/>
  <c r="AJ222" i="2" s="1"/>
  <c r="T221" i="2"/>
  <c r="AJ221" i="2" s="1"/>
  <c r="T220" i="2"/>
  <c r="AJ220" i="2" s="1"/>
  <c r="T219" i="2"/>
  <c r="AJ219" i="2" s="1"/>
  <c r="T218" i="2"/>
  <c r="AJ218" i="2" s="1"/>
  <c r="T217" i="2"/>
  <c r="AJ217" i="2" s="1"/>
  <c r="T216" i="2"/>
  <c r="AJ216" i="2" s="1"/>
  <c r="T215" i="2"/>
  <c r="AJ215" i="2" s="1"/>
  <c r="T214" i="2"/>
  <c r="AJ214" i="2" s="1"/>
  <c r="T213" i="2"/>
  <c r="AJ213" i="2" s="1"/>
  <c r="T212" i="2"/>
  <c r="AJ212" i="2" s="1"/>
  <c r="T211" i="2"/>
  <c r="AJ211" i="2" s="1"/>
  <c r="T210" i="2"/>
  <c r="AJ210" i="2" s="1"/>
  <c r="T209" i="2"/>
  <c r="AJ209" i="2" s="1"/>
  <c r="T208" i="2"/>
  <c r="AJ208" i="2" s="1"/>
  <c r="T207" i="2"/>
  <c r="AJ207" i="2" s="1"/>
  <c r="T206" i="2"/>
  <c r="AJ206" i="2" s="1"/>
  <c r="T205" i="2"/>
  <c r="AJ205" i="2" s="1"/>
  <c r="T204" i="2"/>
  <c r="AJ204" i="2" s="1"/>
  <c r="T203" i="2"/>
  <c r="AJ203" i="2" s="1"/>
  <c r="T202" i="2"/>
  <c r="AJ202" i="2" s="1"/>
  <c r="T201" i="2"/>
  <c r="AJ201" i="2" s="1"/>
  <c r="T200" i="2"/>
  <c r="AJ200" i="2" s="1"/>
  <c r="T199" i="2"/>
  <c r="AJ199" i="2" s="1"/>
  <c r="T198" i="2"/>
  <c r="AJ198" i="2" s="1"/>
  <c r="T197" i="2"/>
  <c r="AJ197" i="2" s="1"/>
  <c r="T196" i="2"/>
  <c r="AJ196" i="2" s="1"/>
  <c r="T195" i="2"/>
  <c r="AJ195" i="2" s="1"/>
  <c r="T194" i="2"/>
  <c r="AJ194" i="2" s="1"/>
  <c r="T193" i="2"/>
  <c r="AJ193" i="2" s="1"/>
  <c r="T192" i="2"/>
  <c r="AJ192" i="2" s="1"/>
  <c r="T191" i="2"/>
  <c r="AJ191" i="2" s="1"/>
  <c r="T190" i="2"/>
  <c r="AJ190" i="2" s="1"/>
  <c r="T189" i="2"/>
  <c r="AJ189" i="2" s="1"/>
  <c r="T188" i="2"/>
  <c r="AJ188" i="2" s="1"/>
  <c r="T187" i="2"/>
  <c r="AJ187" i="2" s="1"/>
  <c r="T186" i="2"/>
  <c r="AJ186" i="2" s="1"/>
  <c r="T185" i="2"/>
  <c r="AJ185" i="2" s="1"/>
  <c r="T184" i="2"/>
  <c r="AJ184" i="2" s="1"/>
  <c r="T183" i="2"/>
  <c r="AJ183" i="2" s="1"/>
  <c r="T182" i="2"/>
  <c r="AJ182" i="2" s="1"/>
  <c r="T181" i="2"/>
  <c r="AJ181" i="2" s="1"/>
  <c r="T180" i="2"/>
  <c r="AJ180" i="2" s="1"/>
  <c r="T179" i="2"/>
  <c r="AJ179" i="2" s="1"/>
  <c r="T178" i="2"/>
  <c r="AJ178" i="2" s="1"/>
  <c r="T177" i="2"/>
  <c r="AJ177" i="2" s="1"/>
  <c r="T176" i="2"/>
  <c r="AJ176" i="2" s="1"/>
  <c r="T175" i="2"/>
  <c r="AJ175" i="2" s="1"/>
  <c r="T174" i="2"/>
  <c r="AJ174" i="2" s="1"/>
  <c r="T173" i="2"/>
  <c r="AJ173" i="2" s="1"/>
  <c r="T172" i="2"/>
  <c r="AJ172" i="2" s="1"/>
  <c r="T171" i="2"/>
  <c r="AJ171" i="2" s="1"/>
  <c r="T170" i="2"/>
  <c r="AJ170" i="2" s="1"/>
  <c r="T169" i="2"/>
  <c r="AJ169" i="2" s="1"/>
  <c r="T168" i="2"/>
  <c r="AJ168" i="2" s="1"/>
  <c r="T167" i="2"/>
  <c r="AJ167" i="2" s="1"/>
  <c r="T166" i="2"/>
  <c r="AJ166" i="2" s="1"/>
  <c r="T165" i="2"/>
  <c r="AJ165" i="2" s="1"/>
  <c r="T164" i="2"/>
  <c r="AJ164" i="2" s="1"/>
  <c r="T163" i="2"/>
  <c r="AJ163" i="2" s="1"/>
  <c r="T162" i="2"/>
  <c r="AJ162" i="2" s="1"/>
  <c r="T161" i="2"/>
  <c r="AJ161" i="2" s="1"/>
  <c r="T160" i="2"/>
  <c r="AJ160" i="2" s="1"/>
  <c r="T159" i="2"/>
  <c r="AJ159" i="2" s="1"/>
  <c r="T158" i="2"/>
  <c r="AJ158" i="2" s="1"/>
  <c r="T157" i="2"/>
  <c r="AJ157" i="2" s="1"/>
  <c r="T156" i="2"/>
  <c r="AJ156" i="2" s="1"/>
  <c r="T155" i="2"/>
  <c r="AJ155" i="2" s="1"/>
  <c r="T154" i="2"/>
  <c r="AJ154" i="2" s="1"/>
  <c r="T153" i="2"/>
  <c r="AJ153" i="2" s="1"/>
  <c r="T152" i="2"/>
  <c r="AJ152" i="2" s="1"/>
  <c r="T151" i="2"/>
  <c r="AJ151" i="2" s="1"/>
  <c r="T150" i="2"/>
  <c r="AJ150" i="2" s="1"/>
  <c r="T149" i="2"/>
  <c r="AJ149" i="2" s="1"/>
  <c r="T148" i="2"/>
  <c r="AJ148" i="2" s="1"/>
  <c r="T147" i="2"/>
  <c r="AJ147" i="2" s="1"/>
  <c r="T146" i="2"/>
  <c r="AJ146" i="2" s="1"/>
  <c r="T145" i="2"/>
  <c r="AJ145" i="2" s="1"/>
  <c r="T144" i="2"/>
  <c r="AJ144" i="2" s="1"/>
  <c r="T143" i="2"/>
  <c r="AJ143" i="2" s="1"/>
  <c r="T142" i="2"/>
  <c r="AJ142" i="2" s="1"/>
  <c r="T141" i="2"/>
  <c r="AJ141" i="2" s="1"/>
  <c r="T140" i="2"/>
  <c r="AJ140" i="2" s="1"/>
  <c r="T139" i="2"/>
  <c r="AJ139" i="2" s="1"/>
  <c r="T138" i="2"/>
  <c r="AJ138" i="2" s="1"/>
  <c r="T137" i="2"/>
  <c r="AJ137" i="2" s="1"/>
  <c r="T136" i="2"/>
  <c r="AJ136" i="2" s="1"/>
  <c r="T135" i="2"/>
  <c r="AJ135" i="2" s="1"/>
  <c r="T134" i="2"/>
  <c r="AJ134" i="2" s="1"/>
  <c r="T133" i="2"/>
  <c r="AJ133" i="2" s="1"/>
  <c r="T132" i="2"/>
  <c r="AJ132" i="2" s="1"/>
  <c r="T131" i="2"/>
  <c r="AJ131" i="2" s="1"/>
  <c r="T130" i="2"/>
  <c r="AJ130" i="2" s="1"/>
  <c r="T129" i="2"/>
  <c r="AJ129" i="2" s="1"/>
  <c r="T128" i="2"/>
  <c r="AJ128" i="2" s="1"/>
  <c r="T127" i="2"/>
  <c r="AJ127" i="2" s="1"/>
  <c r="T126" i="2"/>
  <c r="AJ126" i="2" s="1"/>
  <c r="T125" i="2"/>
  <c r="AJ125" i="2" s="1"/>
  <c r="T124" i="2"/>
  <c r="AJ124" i="2" s="1"/>
  <c r="T123" i="2"/>
  <c r="AJ123" i="2" s="1"/>
  <c r="T122" i="2"/>
  <c r="AJ122" i="2" s="1"/>
  <c r="T121" i="2"/>
  <c r="AJ121" i="2" s="1"/>
  <c r="T120" i="2"/>
  <c r="AJ120" i="2" s="1"/>
  <c r="T119" i="2"/>
  <c r="AJ119" i="2" s="1"/>
  <c r="T118" i="2"/>
  <c r="AJ118" i="2" s="1"/>
  <c r="T117" i="2"/>
  <c r="AJ117" i="2" s="1"/>
  <c r="T116" i="2"/>
  <c r="AJ116" i="2" s="1"/>
  <c r="T115" i="2"/>
  <c r="AJ115" i="2" s="1"/>
  <c r="T114" i="2"/>
  <c r="AJ114" i="2" s="1"/>
  <c r="T113" i="2"/>
  <c r="AJ113" i="2" s="1"/>
  <c r="T112" i="2"/>
  <c r="AJ112" i="2" s="1"/>
  <c r="T111" i="2"/>
  <c r="AJ111" i="2" s="1"/>
  <c r="T110" i="2"/>
  <c r="AJ110" i="2" s="1"/>
  <c r="T109" i="2"/>
  <c r="AJ109" i="2" s="1"/>
  <c r="T108" i="2"/>
  <c r="AJ108" i="2" s="1"/>
  <c r="T107" i="2"/>
  <c r="AJ107" i="2" s="1"/>
  <c r="T106" i="2"/>
  <c r="AJ106" i="2" s="1"/>
  <c r="T105" i="2"/>
  <c r="AJ105" i="2" s="1"/>
  <c r="T104" i="2"/>
  <c r="AJ104" i="2" s="1"/>
  <c r="T103" i="2"/>
  <c r="AJ103" i="2" s="1"/>
  <c r="T102" i="2"/>
  <c r="AJ102" i="2" s="1"/>
  <c r="T101" i="2"/>
  <c r="AJ101" i="2" s="1"/>
  <c r="T100" i="2"/>
  <c r="AJ100" i="2" s="1"/>
  <c r="T99" i="2"/>
  <c r="AJ99" i="2" s="1"/>
  <c r="T98" i="2"/>
  <c r="AJ98" i="2" s="1"/>
  <c r="T97" i="2"/>
  <c r="AJ97" i="2" s="1"/>
  <c r="T96" i="2"/>
  <c r="AJ96" i="2" s="1"/>
  <c r="T95" i="2"/>
  <c r="AJ95" i="2" s="1"/>
  <c r="T94" i="2"/>
  <c r="AJ94" i="2" s="1"/>
  <c r="T93" i="2"/>
  <c r="AJ93" i="2" s="1"/>
  <c r="T92" i="2"/>
  <c r="AJ92" i="2" s="1"/>
  <c r="T91" i="2"/>
  <c r="AJ91" i="2" s="1"/>
  <c r="T90" i="2"/>
  <c r="AJ90" i="2" s="1"/>
  <c r="T89" i="2"/>
  <c r="AJ89" i="2" s="1"/>
  <c r="T88" i="2"/>
  <c r="AJ88" i="2" s="1"/>
  <c r="T87" i="2"/>
  <c r="AJ87" i="2" s="1"/>
  <c r="T86" i="2"/>
  <c r="AJ86" i="2" s="1"/>
  <c r="T85" i="2"/>
  <c r="AJ85" i="2" s="1"/>
  <c r="T84" i="2"/>
  <c r="AJ84" i="2" s="1"/>
  <c r="T83" i="2"/>
  <c r="AJ83" i="2" s="1"/>
  <c r="T82" i="2"/>
  <c r="AJ82" i="2" s="1"/>
  <c r="T81" i="2"/>
  <c r="AJ81" i="2" s="1"/>
  <c r="T80" i="2"/>
  <c r="AJ80" i="2" s="1"/>
  <c r="T79" i="2"/>
  <c r="AJ79" i="2" s="1"/>
  <c r="T78" i="2"/>
  <c r="AJ78" i="2" s="1"/>
  <c r="T77" i="2"/>
  <c r="AJ77" i="2" s="1"/>
  <c r="T76" i="2"/>
  <c r="AJ76" i="2" s="1"/>
  <c r="T75" i="2"/>
  <c r="AJ75" i="2" s="1"/>
  <c r="T74" i="2"/>
  <c r="AJ74" i="2" s="1"/>
  <c r="T73" i="2"/>
  <c r="AJ73" i="2" s="1"/>
  <c r="T72" i="2"/>
  <c r="AJ72" i="2" s="1"/>
  <c r="T71" i="2"/>
  <c r="AJ71" i="2" s="1"/>
  <c r="T70" i="2"/>
  <c r="AJ70" i="2" s="1"/>
  <c r="T69" i="2"/>
  <c r="AJ69" i="2" s="1"/>
  <c r="T68" i="2"/>
  <c r="AJ68" i="2" s="1"/>
  <c r="T67" i="2"/>
  <c r="AJ67" i="2" s="1"/>
  <c r="T66" i="2"/>
  <c r="AJ66" i="2" s="1"/>
  <c r="T65" i="2"/>
  <c r="AJ65" i="2" s="1"/>
  <c r="T64" i="2"/>
  <c r="AJ64" i="2" s="1"/>
  <c r="AJ63" i="2"/>
  <c r="AJ61" i="2"/>
  <c r="T30" i="2"/>
  <c r="AJ30" i="2" s="1"/>
  <c r="T29" i="2"/>
  <c r="AJ29" i="2" s="1"/>
  <c r="T17" i="2"/>
  <c r="AJ17" i="2" s="1"/>
  <c r="T28" i="2"/>
  <c r="AJ28" i="2" s="1"/>
  <c r="T26" i="2"/>
  <c r="AJ26" i="2" s="1"/>
  <c r="T25" i="2"/>
  <c r="AJ25" i="2" s="1"/>
  <c r="T16" i="2"/>
  <c r="AJ16" i="2" s="1"/>
  <c r="T23" i="2"/>
  <c r="AJ23" i="2" s="1"/>
  <c r="T22" i="2"/>
  <c r="AJ22" i="2" s="1"/>
  <c r="T17" i="1"/>
  <c r="AJ17" i="1" s="1"/>
  <c r="T20" i="1"/>
  <c r="AJ20" i="1" s="1"/>
  <c r="T19" i="1"/>
  <c r="AJ19" i="1" s="1"/>
  <c r="T21" i="1"/>
  <c r="AJ21" i="1" s="1"/>
  <c r="T22" i="1"/>
  <c r="AJ22" i="1" s="1"/>
  <c r="T23" i="1"/>
  <c r="AJ23" i="1" s="1"/>
  <c r="T24" i="1"/>
  <c r="AJ24" i="1" s="1"/>
  <c r="T25" i="1"/>
  <c r="AJ25" i="1" s="1"/>
  <c r="T26" i="1"/>
  <c r="AJ26" i="1" s="1"/>
  <c r="T27" i="1"/>
  <c r="AJ27" i="1" s="1"/>
  <c r="T28" i="1"/>
  <c r="AJ28" i="1" s="1"/>
  <c r="T29" i="1"/>
  <c r="AJ29" i="1" s="1"/>
  <c r="T62" i="1"/>
  <c r="AJ62" i="1" s="1"/>
  <c r="T63" i="1"/>
  <c r="AJ63" i="1" s="1"/>
  <c r="T64" i="1"/>
  <c r="AJ64" i="1" s="1"/>
  <c r="T65" i="1"/>
  <c r="AJ65" i="1" s="1"/>
  <c r="T66" i="1"/>
  <c r="AJ66" i="1" s="1"/>
  <c r="T67" i="1"/>
  <c r="AJ67" i="1" s="1"/>
  <c r="T68" i="1"/>
  <c r="AJ68" i="1" s="1"/>
  <c r="T69" i="1"/>
  <c r="AJ69" i="1" s="1"/>
  <c r="T70" i="1"/>
  <c r="AJ70" i="1" s="1"/>
  <c r="T71" i="1"/>
  <c r="AJ71" i="1" s="1"/>
  <c r="T72" i="1"/>
  <c r="AJ72" i="1" s="1"/>
  <c r="T73" i="1"/>
  <c r="AJ73" i="1" s="1"/>
  <c r="T74" i="1"/>
  <c r="T75" i="1"/>
  <c r="AJ75" i="1" s="1"/>
  <c r="T76" i="1"/>
  <c r="AJ76" i="1" s="1"/>
  <c r="T77" i="1"/>
  <c r="AJ77" i="1" s="1"/>
  <c r="T78" i="1"/>
  <c r="AJ78" i="1" s="1"/>
  <c r="T79" i="1"/>
  <c r="AJ79" i="1" s="1"/>
  <c r="T80" i="1"/>
  <c r="AJ80" i="1" s="1"/>
  <c r="T81" i="1"/>
  <c r="AJ81" i="1" s="1"/>
  <c r="T82" i="1"/>
  <c r="AJ82" i="1" s="1"/>
  <c r="T83" i="1"/>
  <c r="AJ83" i="1" s="1"/>
  <c r="T84" i="1"/>
  <c r="AJ84" i="1" s="1"/>
  <c r="T85" i="1"/>
  <c r="AJ85" i="1" s="1"/>
  <c r="T86" i="1"/>
  <c r="T87" i="1"/>
  <c r="AJ87" i="1" s="1"/>
  <c r="T88" i="1"/>
  <c r="AJ88" i="1" s="1"/>
  <c r="T89" i="1"/>
  <c r="AJ89" i="1" s="1"/>
  <c r="T90" i="1"/>
  <c r="AJ90" i="1" s="1"/>
  <c r="T91" i="1"/>
  <c r="AJ91" i="1" s="1"/>
  <c r="T92" i="1"/>
  <c r="AJ92" i="1" s="1"/>
  <c r="T93" i="1"/>
  <c r="AJ93" i="1" s="1"/>
  <c r="T94" i="1"/>
  <c r="T95" i="1"/>
  <c r="AJ95" i="1" s="1"/>
  <c r="T96" i="1"/>
  <c r="AJ96" i="1" s="1"/>
  <c r="T97" i="1"/>
  <c r="AJ97" i="1" s="1"/>
  <c r="T98" i="1"/>
  <c r="T99" i="1"/>
  <c r="AJ99" i="1" s="1"/>
  <c r="T100" i="1"/>
  <c r="AJ100" i="1" s="1"/>
  <c r="T101" i="1"/>
  <c r="AJ101" i="1" s="1"/>
  <c r="T102" i="1"/>
  <c r="AJ102" i="1" s="1"/>
  <c r="T103" i="1"/>
  <c r="AJ103" i="1" s="1"/>
  <c r="T104" i="1"/>
  <c r="AJ104" i="1" s="1"/>
  <c r="T105" i="1"/>
  <c r="AJ105" i="1" s="1"/>
  <c r="T106" i="1"/>
  <c r="T107" i="1"/>
  <c r="AJ107" i="1" s="1"/>
  <c r="T108" i="1"/>
  <c r="AJ108" i="1" s="1"/>
  <c r="T109" i="1"/>
  <c r="AJ109" i="1" s="1"/>
  <c r="T110" i="1"/>
  <c r="T111" i="1"/>
  <c r="AJ111" i="1" s="1"/>
  <c r="T112" i="1"/>
  <c r="AJ112" i="1" s="1"/>
  <c r="T113" i="1"/>
  <c r="AJ113" i="1" s="1"/>
  <c r="T114" i="1"/>
  <c r="T115" i="1"/>
  <c r="AJ115" i="1" s="1"/>
  <c r="T116" i="1"/>
  <c r="AJ116" i="1" s="1"/>
  <c r="T117" i="1"/>
  <c r="AJ117" i="1" s="1"/>
  <c r="T118" i="1"/>
  <c r="T119" i="1"/>
  <c r="AJ119" i="1" s="1"/>
  <c r="T120" i="1"/>
  <c r="AJ120" i="1" s="1"/>
  <c r="T121" i="1"/>
  <c r="AJ121" i="1" s="1"/>
  <c r="T122" i="1"/>
  <c r="AJ122" i="1" s="1"/>
  <c r="T123" i="1"/>
  <c r="T124" i="1"/>
  <c r="AJ124" i="1" s="1"/>
  <c r="T125" i="1"/>
  <c r="AJ125" i="1" s="1"/>
  <c r="T126" i="1"/>
  <c r="AJ126" i="1" s="1"/>
  <c r="T127" i="1"/>
  <c r="AJ127" i="1" s="1"/>
  <c r="T128" i="1"/>
  <c r="AJ128" i="1" s="1"/>
  <c r="T129" i="1"/>
  <c r="AJ129" i="1" s="1"/>
  <c r="T130" i="1"/>
  <c r="AJ130" i="1" s="1"/>
  <c r="T131" i="1"/>
  <c r="AJ131" i="1" s="1"/>
  <c r="T132" i="1"/>
  <c r="AJ132" i="1" s="1"/>
  <c r="T133" i="1"/>
  <c r="AJ133" i="1" s="1"/>
  <c r="T134" i="1"/>
  <c r="AJ134" i="1" s="1"/>
  <c r="T135" i="1"/>
  <c r="AJ135" i="1" s="1"/>
  <c r="T136" i="1"/>
  <c r="AJ136" i="1" s="1"/>
  <c r="T137" i="1"/>
  <c r="AJ137" i="1" s="1"/>
  <c r="T138" i="1"/>
  <c r="T139" i="1"/>
  <c r="AJ139" i="1" s="1"/>
  <c r="T140" i="1"/>
  <c r="AJ140" i="1" s="1"/>
  <c r="T141" i="1"/>
  <c r="AJ141" i="1" s="1"/>
  <c r="T142" i="1"/>
  <c r="AJ142" i="1" s="1"/>
  <c r="T143" i="1"/>
  <c r="AJ143" i="1" s="1"/>
  <c r="T144" i="1"/>
  <c r="AJ144" i="1" s="1"/>
  <c r="T145" i="1"/>
  <c r="AJ145" i="1" s="1"/>
  <c r="T146" i="1"/>
  <c r="AJ146" i="1" s="1"/>
  <c r="T147" i="1"/>
  <c r="AJ147" i="1" s="1"/>
  <c r="T148" i="1"/>
  <c r="AJ148" i="1" s="1"/>
  <c r="T149" i="1"/>
  <c r="AJ149" i="1" s="1"/>
  <c r="T150" i="1"/>
  <c r="T151" i="1"/>
  <c r="AJ151" i="1" s="1"/>
  <c r="T152" i="1"/>
  <c r="AJ152" i="1" s="1"/>
  <c r="T153" i="1"/>
  <c r="AJ153" i="1" s="1"/>
  <c r="T154" i="1"/>
  <c r="AJ154" i="1" s="1"/>
  <c r="T155" i="1"/>
  <c r="AJ155" i="1" s="1"/>
  <c r="T156" i="1"/>
  <c r="AJ156" i="1" s="1"/>
  <c r="T157" i="1"/>
  <c r="AJ157" i="1" s="1"/>
  <c r="T158" i="1"/>
  <c r="T159" i="1"/>
  <c r="AJ159" i="1" s="1"/>
  <c r="T160" i="1"/>
  <c r="AJ160" i="1" s="1"/>
  <c r="T161" i="1"/>
  <c r="AJ161" i="1" s="1"/>
  <c r="T162" i="1"/>
  <c r="T163" i="1"/>
  <c r="AJ163" i="1" s="1"/>
  <c r="T164" i="1"/>
  <c r="AJ164" i="1" s="1"/>
  <c r="T165" i="1"/>
  <c r="AJ165" i="1" s="1"/>
  <c r="T166" i="1"/>
  <c r="AJ166" i="1" s="1"/>
  <c r="T167" i="1"/>
  <c r="AJ167" i="1" s="1"/>
  <c r="T168" i="1"/>
  <c r="AJ168" i="1" s="1"/>
  <c r="T169" i="1"/>
  <c r="AJ169" i="1" s="1"/>
  <c r="T170" i="1"/>
  <c r="T171" i="1"/>
  <c r="AJ171" i="1" s="1"/>
  <c r="T172" i="1"/>
  <c r="AJ172" i="1" s="1"/>
  <c r="T173" i="1"/>
  <c r="AJ173" i="1" s="1"/>
  <c r="T174" i="1"/>
  <c r="T175" i="1"/>
  <c r="AJ175" i="1" s="1"/>
  <c r="T176" i="1"/>
  <c r="AJ176" i="1" s="1"/>
  <c r="T177" i="1"/>
  <c r="AJ177" i="1" s="1"/>
  <c r="T178" i="1"/>
  <c r="T179" i="1"/>
  <c r="AJ179" i="1" s="1"/>
  <c r="T180" i="1"/>
  <c r="AJ180" i="1" s="1"/>
  <c r="T181" i="1"/>
  <c r="AJ181" i="1" s="1"/>
  <c r="T182" i="1"/>
  <c r="T183" i="1"/>
  <c r="AJ183" i="1" s="1"/>
  <c r="T184" i="1"/>
  <c r="AJ184" i="1" s="1"/>
  <c r="T185" i="1"/>
  <c r="AJ185" i="1" s="1"/>
  <c r="T186" i="1"/>
  <c r="AJ186" i="1" s="1"/>
  <c r="T187" i="1"/>
  <c r="T188" i="1"/>
  <c r="AJ188" i="1" s="1"/>
  <c r="T189" i="1"/>
  <c r="AJ189" i="1" s="1"/>
  <c r="T190" i="1"/>
  <c r="AJ190" i="1" s="1"/>
  <c r="T191" i="1"/>
  <c r="AJ191" i="1" s="1"/>
  <c r="T192" i="1"/>
  <c r="AJ192" i="1" s="1"/>
  <c r="T193" i="1"/>
  <c r="AJ193" i="1" s="1"/>
  <c r="T194" i="1"/>
  <c r="AJ194" i="1" s="1"/>
  <c r="T195" i="1"/>
  <c r="AJ195" i="1" s="1"/>
  <c r="T196" i="1"/>
  <c r="AJ196" i="1" s="1"/>
  <c r="T197" i="1"/>
  <c r="AJ197" i="1" s="1"/>
  <c r="T198" i="1"/>
  <c r="AJ198" i="1" s="1"/>
  <c r="T199" i="1"/>
  <c r="AJ199" i="1" s="1"/>
  <c r="T200" i="1"/>
  <c r="AJ200" i="1" s="1"/>
  <c r="T201" i="1"/>
  <c r="AJ201" i="1" s="1"/>
  <c r="T202" i="1"/>
  <c r="T203" i="1"/>
  <c r="AJ203" i="1" s="1"/>
  <c r="T204" i="1"/>
  <c r="AJ204" i="1" s="1"/>
  <c r="T205" i="1"/>
  <c r="AJ205" i="1" s="1"/>
  <c r="T206" i="1"/>
  <c r="AJ206" i="1" s="1"/>
  <c r="T207" i="1"/>
  <c r="AJ207" i="1" s="1"/>
  <c r="T208" i="1"/>
  <c r="AJ208" i="1" s="1"/>
  <c r="T209" i="1"/>
  <c r="T210" i="1"/>
  <c r="AJ210" i="1" s="1"/>
  <c r="T211" i="1"/>
  <c r="AJ211" i="1" s="1"/>
  <c r="T212" i="1"/>
  <c r="AJ212" i="1" s="1"/>
  <c r="T213" i="1"/>
  <c r="AJ213" i="1" s="1"/>
  <c r="T214" i="1"/>
  <c r="T215" i="1"/>
  <c r="AJ215" i="1" s="1"/>
  <c r="T216" i="1"/>
  <c r="AJ216" i="1" s="1"/>
  <c r="T217" i="1"/>
  <c r="AJ217" i="1" s="1"/>
  <c r="T218" i="1"/>
  <c r="AJ218" i="1" s="1"/>
  <c r="T219" i="1"/>
  <c r="AJ219" i="1" s="1"/>
  <c r="T220" i="1"/>
  <c r="AJ220" i="1" s="1"/>
  <c r="T221" i="1"/>
  <c r="AJ221" i="1" s="1"/>
  <c r="T222" i="1"/>
  <c r="T223" i="1"/>
  <c r="AJ223" i="1" s="1"/>
  <c r="T224" i="1"/>
  <c r="AJ224" i="1" s="1"/>
  <c r="T225" i="1"/>
  <c r="AJ225" i="1" s="1"/>
  <c r="T226" i="1"/>
  <c r="T227" i="1"/>
  <c r="AJ227" i="1" s="1"/>
  <c r="T228" i="1"/>
  <c r="AJ228" i="1" s="1"/>
  <c r="T229" i="1"/>
  <c r="AJ229" i="1" s="1"/>
  <c r="T230" i="1"/>
  <c r="AJ230" i="1" s="1"/>
  <c r="T231" i="1"/>
  <c r="AJ231" i="1" s="1"/>
  <c r="T232" i="1"/>
  <c r="AJ232" i="1" s="1"/>
  <c r="T233" i="1"/>
  <c r="AJ233" i="1" s="1"/>
  <c r="T234" i="1"/>
  <c r="T235" i="1"/>
  <c r="AJ235" i="1" s="1"/>
  <c r="T236" i="1"/>
  <c r="AJ236" i="1" s="1"/>
  <c r="T237" i="1"/>
  <c r="AJ237" i="1" s="1"/>
  <c r="T238" i="1"/>
  <c r="T239" i="1"/>
  <c r="AJ239" i="1" s="1"/>
  <c r="T240" i="1"/>
  <c r="AJ240" i="1" s="1"/>
  <c r="T241" i="1"/>
  <c r="AJ241" i="1" s="1"/>
  <c r="T242" i="1"/>
  <c r="T243" i="1"/>
  <c r="AJ243" i="1" s="1"/>
  <c r="T244" i="1"/>
  <c r="AJ244" i="1" s="1"/>
  <c r="T245" i="1"/>
  <c r="AJ245" i="1" s="1"/>
  <c r="T246" i="1"/>
  <c r="T247" i="1"/>
  <c r="AJ247" i="1" s="1"/>
  <c r="T248" i="1"/>
  <c r="AJ248" i="1" s="1"/>
  <c r="T249" i="1"/>
  <c r="AJ249" i="1" s="1"/>
  <c r="T250" i="1"/>
  <c r="AJ250" i="1" s="1"/>
  <c r="T251" i="1"/>
  <c r="T252" i="1"/>
  <c r="AJ252" i="1" s="1"/>
  <c r="T253" i="1"/>
  <c r="AJ253" i="1" s="1"/>
  <c r="T254" i="1"/>
  <c r="AJ254" i="1" s="1"/>
  <c r="T255" i="1"/>
  <c r="AJ255" i="1" s="1"/>
  <c r="T256" i="1"/>
  <c r="AJ256" i="1" s="1"/>
  <c r="T257" i="1"/>
  <c r="AJ257" i="1" s="1"/>
  <c r="T258" i="1"/>
  <c r="AJ258" i="1" s="1"/>
  <c r="T259" i="1"/>
  <c r="AJ259" i="1" s="1"/>
  <c r="T260" i="1"/>
  <c r="AJ260" i="1" s="1"/>
  <c r="T261" i="1"/>
  <c r="AJ261" i="1" s="1"/>
  <c r="T262" i="1"/>
  <c r="AJ262" i="1" s="1"/>
  <c r="T263" i="1"/>
  <c r="AJ263" i="1" s="1"/>
  <c r="T264" i="1"/>
  <c r="AJ264" i="1" s="1"/>
  <c r="T265" i="1"/>
  <c r="AJ265" i="1" s="1"/>
  <c r="T266" i="1"/>
  <c r="T267" i="1"/>
  <c r="AJ267" i="1" s="1"/>
  <c r="T268" i="1"/>
  <c r="AJ268" i="1" s="1"/>
  <c r="T269" i="1"/>
  <c r="AJ269" i="1" s="1"/>
  <c r="T270" i="1"/>
  <c r="AJ270" i="1" s="1"/>
  <c r="T271" i="1"/>
  <c r="AJ271" i="1" s="1"/>
  <c r="T272" i="1"/>
  <c r="AJ272" i="1" s="1"/>
  <c r="T273" i="1"/>
  <c r="AJ273" i="1" s="1"/>
  <c r="T274" i="1"/>
  <c r="AJ274" i="1" s="1"/>
  <c r="T275" i="1"/>
  <c r="AJ275" i="1" s="1"/>
  <c r="T276" i="1"/>
  <c r="AJ276" i="1" s="1"/>
  <c r="T277" i="1"/>
  <c r="AJ277" i="1" s="1"/>
  <c r="T278" i="1"/>
  <c r="T279" i="1"/>
  <c r="AJ279" i="1" s="1"/>
  <c r="T280" i="1"/>
  <c r="AJ280" i="1" s="1"/>
  <c r="T281" i="1"/>
  <c r="AJ281" i="1" s="1"/>
  <c r="T282" i="1"/>
  <c r="AJ282" i="1" s="1"/>
  <c r="T283" i="1"/>
  <c r="AJ283" i="1" s="1"/>
  <c r="T284" i="1"/>
  <c r="AJ284" i="1" s="1"/>
  <c r="T285" i="1"/>
  <c r="AJ285" i="1" s="1"/>
  <c r="T286" i="1"/>
  <c r="T287" i="1"/>
  <c r="AJ287" i="1" s="1"/>
  <c r="T288" i="1"/>
  <c r="AJ288" i="1" s="1"/>
  <c r="T289" i="1"/>
  <c r="AJ289" i="1" s="1"/>
  <c r="T290" i="1"/>
  <c r="T291" i="1"/>
  <c r="AJ291" i="1" s="1"/>
  <c r="T292" i="1"/>
  <c r="AJ292" i="1" s="1"/>
  <c r="T293" i="1"/>
  <c r="AJ293" i="1" s="1"/>
  <c r="T294" i="1"/>
  <c r="AJ294" i="1" s="1"/>
  <c r="T295" i="1"/>
  <c r="AJ295" i="1" s="1"/>
  <c r="T296" i="1"/>
  <c r="AJ296" i="1" s="1"/>
  <c r="T297" i="1"/>
  <c r="AJ297" i="1" s="1"/>
  <c r="T298" i="1"/>
  <c r="T299" i="1"/>
  <c r="AJ299" i="1" s="1"/>
  <c r="T300" i="1"/>
  <c r="AJ300" i="1" s="1"/>
  <c r="T301" i="1"/>
  <c r="AJ301" i="1" s="1"/>
  <c r="T302" i="1"/>
  <c r="T303" i="1"/>
  <c r="AJ303" i="1" s="1"/>
  <c r="T304" i="1"/>
  <c r="AJ304" i="1" s="1"/>
  <c r="T305" i="1"/>
  <c r="AJ305" i="1" s="1"/>
  <c r="T306" i="1"/>
  <c r="AJ306" i="1" s="1"/>
  <c r="T307" i="1"/>
  <c r="T308" i="1"/>
  <c r="AJ308" i="1" s="1"/>
  <c r="T309" i="1"/>
  <c r="AJ309" i="1" s="1"/>
  <c r="T310" i="1"/>
  <c r="AJ310" i="1" s="1"/>
  <c r="T311" i="1"/>
  <c r="AJ311" i="1" s="1"/>
  <c r="T312" i="1"/>
  <c r="AJ312" i="1" s="1"/>
  <c r="T313" i="1"/>
  <c r="AJ313" i="1" s="1"/>
  <c r="T15" i="1"/>
  <c r="AJ74" i="1"/>
  <c r="AJ86" i="1"/>
  <c r="AJ94" i="1"/>
  <c r="AJ98" i="1"/>
  <c r="AJ106" i="1"/>
  <c r="AJ110" i="1"/>
  <c r="AJ114" i="1"/>
  <c r="AJ118" i="1"/>
  <c r="AJ123" i="1"/>
  <c r="AJ138" i="1"/>
  <c r="AJ150" i="1"/>
  <c r="AJ158" i="1"/>
  <c r="AJ162" i="1"/>
  <c r="AJ170" i="1"/>
  <c r="AJ174" i="1"/>
  <c r="AJ178" i="1"/>
  <c r="AJ182" i="1"/>
  <c r="AJ187" i="1"/>
  <c r="AJ202" i="1"/>
  <c r="AJ209" i="1"/>
  <c r="AJ214" i="1"/>
  <c r="AJ222" i="1"/>
  <c r="AJ226" i="1"/>
  <c r="AJ234" i="1"/>
  <c r="AJ238" i="1"/>
  <c r="AJ242" i="1"/>
  <c r="AJ246" i="1"/>
  <c r="AJ251" i="1"/>
  <c r="AJ266" i="1"/>
  <c r="AJ278" i="1"/>
  <c r="AJ286" i="1"/>
  <c r="AJ290" i="1"/>
  <c r="AJ298" i="1"/>
  <c r="AJ302" i="1"/>
  <c r="AJ307" i="1"/>
  <c r="AJ15" i="1"/>
</calcChain>
</file>

<file path=xl/sharedStrings.xml><?xml version="1.0" encoding="utf-8"?>
<sst xmlns="http://schemas.openxmlformats.org/spreadsheetml/2006/main" count="2834" uniqueCount="440">
  <si>
    <t>Nr.</t>
  </si>
  <si>
    <t>Emri dhe mbiemri</t>
  </si>
  <si>
    <t>Ditëlindja</t>
  </si>
  <si>
    <t>Mosha</t>
  </si>
  <si>
    <t>Telefoni</t>
  </si>
  <si>
    <t>Vendbanimi aktual (Komuna)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</si>
  <si>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</si>
  <si>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</si>
  <si>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</si>
  <si>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</si>
  <si>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</si>
  <si>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</si>
  <si>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</si>
  <si>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</si>
  <si>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</si>
  <si>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</si>
  <si>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</si>
  <si>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</si>
  <si>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</si>
  <si>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</si>
  <si>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</si>
  <si>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</si>
  <si>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Përzgjidhet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</si>
  <si>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</si>
  <si>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</si>
  <si>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</si>
  <si>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</si>
  <si>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</si>
  <si>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</si>
  <si>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 xml:space="preserve">Kategoria e masterit:
1. Master përkatës i përfunduar
2. Master përkatës i papërfunduar
3. Master jopërkatës i përfunduar
4. Master jopërkatës i papërfunduar
</t>
  </si>
  <si>
    <t>Nota mesatare gjatë studimeve
(vetëm nëse është Master i përfunduar)</t>
  </si>
  <si>
    <t>Rangimi i kualifikimit të fakultetit sipas UA përkatës
(20/2013)</t>
  </si>
  <si>
    <t>Numri i trajnimeve relevante të akredituara nga MASHT</t>
  </si>
  <si>
    <t>Përvoja e punës në arsim (vite)</t>
  </si>
  <si>
    <t>Pikët totale gjatë paraseleksionimit</t>
  </si>
  <si>
    <t>PIKËT TOTALE</t>
  </si>
  <si>
    <t xml:space="preserve">Përvoja e punës në arsim:
Pa përvojë = 0 pikë
Më pak se 1 vit deri në 1 vit = 1 pikë
Më shumë se 1 vit deri në 2 vite = 2 pikë
Më shumë se 2 vite deri në 3 vite = 3 pikë
Më shumë se 3 vite deri në 4 vite = 4 pikë
Më shumë se 4 vite deri në 5 vite = 5 pikë
Më shumë se 5 vite deri në 10 vite = 8 pikë
Më shumë se 10 vite = 10 pikë
</t>
  </si>
  <si>
    <t>Asnjë trajnim = 0 pikë
1 trajnim = 1 pikë
2 trajnime = 2 pikë
3 trajnime = 3 pikë
4 trajnime = 4 pikë
5 trajnime = 5 pikë
6 – 10 trajnime = 8 pikë
Më shumë se 10 trajnime = 10 pikë</t>
  </si>
  <si>
    <t>Nr. i Protokollit</t>
  </si>
  <si>
    <t>Kategoria e masterit:
1 = 15 pikë 
2 = 10 pikë
3 = 5 pikë
4 = 2 pikë</t>
  </si>
  <si>
    <t>Nota mesatare gjatë studimeve
(15 pikë)</t>
  </si>
  <si>
    <t>Kategoria</t>
  </si>
  <si>
    <t>18.11.2014</t>
  </si>
  <si>
    <t>Nezaqete Qerimi</t>
  </si>
  <si>
    <t>Prishtinë</t>
  </si>
  <si>
    <t>SHFMU</t>
  </si>
  <si>
    <t>Elena Gjika</t>
  </si>
  <si>
    <t>Filozofik</t>
  </si>
  <si>
    <t>UP</t>
  </si>
  <si>
    <t>Meto Bajraktari</t>
  </si>
  <si>
    <t>Psikolog</t>
  </si>
  <si>
    <t>Psikologji</t>
  </si>
  <si>
    <t>Hasan Prishtina</t>
  </si>
  <si>
    <t>Xhevdet Doda</t>
  </si>
  <si>
    <t>SHML</t>
  </si>
  <si>
    <t>Pedagog mbështetës për arsimin special-lëvizës</t>
  </si>
  <si>
    <t>Pedagogji e përgjithshme</t>
  </si>
  <si>
    <t>Mire Berishaj</t>
  </si>
  <si>
    <t>044/532-169</t>
  </si>
  <si>
    <t>Master I Pedagogjisë</t>
  </si>
  <si>
    <t>Pedagogji e përgjithëshme</t>
  </si>
  <si>
    <t>Baqellor</t>
  </si>
  <si>
    <t xml:space="preserve">Baqellor </t>
  </si>
  <si>
    <t xml:space="preserve">Baqellor I Pedagogjisë </t>
  </si>
  <si>
    <t>Tahire Misini</t>
  </si>
  <si>
    <t>045/409-934</t>
  </si>
  <si>
    <t>Remzie Saitoviq</t>
  </si>
  <si>
    <t>Fushë Kosovë</t>
  </si>
  <si>
    <t>044/160-485</t>
  </si>
  <si>
    <t>Gjon Gojani</t>
  </si>
  <si>
    <t>049/664-662</t>
  </si>
  <si>
    <t>Ardita Bytyqi</t>
  </si>
  <si>
    <t>049/866-861</t>
  </si>
  <si>
    <t>044/345-674</t>
  </si>
  <si>
    <t>Albert Kurtalaj</t>
  </si>
  <si>
    <t>044/049/180-585</t>
  </si>
  <si>
    <t>Pedagogjisë</t>
  </si>
  <si>
    <t>Mirdita Mulliqi</t>
  </si>
  <si>
    <t>Podujevë</t>
  </si>
  <si>
    <t>044/970-422</t>
  </si>
  <si>
    <t>Shpresa Ibrahimi</t>
  </si>
  <si>
    <t>044/379-816</t>
  </si>
  <si>
    <t>Baqellor I Psikologjisë</t>
  </si>
  <si>
    <t>Zarife Mala</t>
  </si>
  <si>
    <t>17.05.14</t>
  </si>
  <si>
    <t>044/209-298</t>
  </si>
  <si>
    <t>Profesor I Filozofisë-Sociologjisë</t>
  </si>
  <si>
    <t>Folozofi-Sociologji</t>
  </si>
  <si>
    <t>Arbresha Ruva</t>
  </si>
  <si>
    <t>044/545-160</t>
  </si>
  <si>
    <t>Baqellor I Arteve në Psikologji</t>
  </si>
  <si>
    <t>Kolegj Dardania</t>
  </si>
  <si>
    <t>Dardania</t>
  </si>
  <si>
    <t>.-</t>
  </si>
  <si>
    <t>Valbona Uka</t>
  </si>
  <si>
    <t>044/377-463</t>
  </si>
  <si>
    <t xml:space="preserve">Psikolog </t>
  </si>
  <si>
    <t>U Tetovës</t>
  </si>
  <si>
    <t>Malsore Zekolli</t>
  </si>
  <si>
    <t>049/145-022</t>
  </si>
  <si>
    <t>UT</t>
  </si>
  <si>
    <t>Krenare Pula Oruqi</t>
  </si>
  <si>
    <t>049/276-657</t>
  </si>
  <si>
    <t>Fatlume Mehmet Bellopoja</t>
  </si>
  <si>
    <t>044/900-377</t>
  </si>
  <si>
    <t>Psikolog I Diplomuar</t>
  </si>
  <si>
    <t>Fakulteti I Shkencav humane dhe arteve</t>
  </si>
  <si>
    <t>UTSH</t>
  </si>
  <si>
    <t>Dhurata Azemi</t>
  </si>
  <si>
    <t>044/782-011</t>
  </si>
  <si>
    <t>Adem Sahiti</t>
  </si>
  <si>
    <t>044/442-802</t>
  </si>
  <si>
    <t>044/505-941</t>
  </si>
  <si>
    <t>Nadire Shehu Loku</t>
  </si>
  <si>
    <t>044/277-031</t>
  </si>
  <si>
    <t>Amir Maliqi</t>
  </si>
  <si>
    <t>045/665-027</t>
  </si>
  <si>
    <t>Anduena Arrni</t>
  </si>
  <si>
    <t>044/145-652</t>
  </si>
  <si>
    <t>USHT</t>
  </si>
  <si>
    <t>Vlorë Hajdari</t>
  </si>
  <si>
    <t>044/577-947</t>
  </si>
  <si>
    <t>Yllka Maloku</t>
  </si>
  <si>
    <t>044/497-491</t>
  </si>
  <si>
    <t>Master I shkencave në psikologji</t>
  </si>
  <si>
    <t>Psikolog  shkollor dhe organizacional</t>
  </si>
  <si>
    <t>U.Tiranës</t>
  </si>
  <si>
    <t>Kumrie Ismajli</t>
  </si>
  <si>
    <t>045/644-321</t>
  </si>
  <si>
    <t>Dafinë Osmanaj</t>
  </si>
  <si>
    <t>044/447-931</t>
  </si>
  <si>
    <t>Albane Mziu</t>
  </si>
  <si>
    <t>044-889-938</t>
  </si>
  <si>
    <t>Bachellor I psikologjisë</t>
  </si>
  <si>
    <t>Studente</t>
  </si>
  <si>
    <t>Fatbardhe Salihu</t>
  </si>
  <si>
    <t>044-466-353</t>
  </si>
  <si>
    <t>Bachelor I psikologjisë</t>
  </si>
  <si>
    <t>Psikologjisë</t>
  </si>
  <si>
    <t>Valmire Rrudhani</t>
  </si>
  <si>
    <t>045-347-681</t>
  </si>
  <si>
    <t>Flutra Kukleci</t>
  </si>
  <si>
    <t>044-487-011</t>
  </si>
  <si>
    <t>Anita Jashari-Sheremeti</t>
  </si>
  <si>
    <t>044-785-374</t>
  </si>
  <si>
    <t>180 (+5)</t>
  </si>
  <si>
    <t>Klodeta Bajrami Zhaku</t>
  </si>
  <si>
    <t>044-725-254</t>
  </si>
  <si>
    <t>Sunita Kurti</t>
  </si>
  <si>
    <t>049-270-035</t>
  </si>
  <si>
    <t>Mirlinda Krasniqi</t>
  </si>
  <si>
    <t>044-808-390</t>
  </si>
  <si>
    <t>Bachellor I pedag.</t>
  </si>
  <si>
    <t>Saranda Shala</t>
  </si>
  <si>
    <t>044-257-345</t>
  </si>
  <si>
    <t>180 (+7)</t>
  </si>
  <si>
    <t>Arta Idrizi</t>
  </si>
  <si>
    <t>049-301-909</t>
  </si>
  <si>
    <t>Xhelë Xhela</t>
  </si>
  <si>
    <t>045-262-301</t>
  </si>
  <si>
    <t>Bacherllor I arteve në psikologji</t>
  </si>
  <si>
    <t>Fama</t>
  </si>
  <si>
    <t>Kaltrime Hasani</t>
  </si>
  <si>
    <t>045-289-507</t>
  </si>
  <si>
    <t>Besarta Trolli</t>
  </si>
  <si>
    <t>045-409-421</t>
  </si>
  <si>
    <t>Pedagogji e pergjithshme</t>
  </si>
  <si>
    <t>Qefsere Dragidella Pllana</t>
  </si>
  <si>
    <t>045-909-500</t>
  </si>
  <si>
    <t>Tetove</t>
  </si>
  <si>
    <t>Diellza Alihajdaraj Muriqi</t>
  </si>
  <si>
    <t>044-244-752</t>
  </si>
  <si>
    <t>Psikolog I diplomuar</t>
  </si>
  <si>
    <t>Magjister I Psikologjisë</t>
  </si>
  <si>
    <t>Arsimor</t>
  </si>
  <si>
    <t>Tetovë</t>
  </si>
  <si>
    <t>Metije Ismaili</t>
  </si>
  <si>
    <t>044-383-969</t>
  </si>
  <si>
    <t>Urata Gjergjizi</t>
  </si>
  <si>
    <t>044-313-316</t>
  </si>
  <si>
    <t>Psikologji e pergjithshme</t>
  </si>
  <si>
    <t>Orgesë Rafuna</t>
  </si>
  <si>
    <t>045-201-890</t>
  </si>
  <si>
    <t>Bachellor I psikologjisë (Çertif.e notave )</t>
  </si>
  <si>
    <t>Vlera Ukmata</t>
  </si>
  <si>
    <t>045-531-772</t>
  </si>
  <si>
    <t>Gyltene Retkoceri</t>
  </si>
  <si>
    <t>044-620-667</t>
  </si>
  <si>
    <t>Bachellor I Psikologjisë</t>
  </si>
  <si>
    <t>Master I Psikologjisë</t>
  </si>
  <si>
    <t>Vahide Morina</t>
  </si>
  <si>
    <t>044-304-405</t>
  </si>
  <si>
    <t>Sahibe Muçaj</t>
  </si>
  <si>
    <t>049-153-784</t>
  </si>
  <si>
    <t>Profesor I psikologjisë</t>
  </si>
  <si>
    <t>Lule Alidema</t>
  </si>
  <si>
    <t>044-292-475</t>
  </si>
  <si>
    <t>Bachellor I arteve te psikologjise</t>
  </si>
  <si>
    <t>Kolegji</t>
  </si>
  <si>
    <t>Njomza Gashi</t>
  </si>
  <si>
    <t>045-573-750</t>
  </si>
  <si>
    <t>Lironë Çerkini</t>
  </si>
  <si>
    <t>049-418-427</t>
  </si>
  <si>
    <t>Albina Selmani Haliti</t>
  </si>
  <si>
    <t>044-555-996</t>
  </si>
  <si>
    <t>Bachellor I psikologjise</t>
  </si>
  <si>
    <t>Saime Alshiqi</t>
  </si>
  <si>
    <t>049-457-069</t>
  </si>
  <si>
    <t>Laura Berisha</t>
  </si>
  <si>
    <t>049-137-323</t>
  </si>
  <si>
    <t>Bachellor   I psikologjisë</t>
  </si>
  <si>
    <t>Arbenita Basha</t>
  </si>
  <si>
    <t>044-226-702</t>
  </si>
  <si>
    <t>Psikologe</t>
  </si>
  <si>
    <t xml:space="preserve">Master </t>
  </si>
  <si>
    <t>Profesional në orjentim profesional</t>
  </si>
  <si>
    <t>Shkencave sociale</t>
  </si>
  <si>
    <t>Tiranë</t>
  </si>
  <si>
    <t>10 muaj</t>
  </si>
  <si>
    <t>Gerta Bytyqi</t>
  </si>
  <si>
    <t>049-277-789</t>
  </si>
  <si>
    <t>Hanife Berisha</t>
  </si>
  <si>
    <t>044-714-855</t>
  </si>
  <si>
    <t>7 vjet</t>
  </si>
  <si>
    <t>Kaltrina Osmani</t>
  </si>
  <si>
    <t>044-373-564</t>
  </si>
  <si>
    <t>Betim Bregovina</t>
  </si>
  <si>
    <t>Obiliq</t>
  </si>
  <si>
    <t>044-372-714</t>
  </si>
  <si>
    <t>Student</t>
  </si>
  <si>
    <t>Arben Bislimi</t>
  </si>
  <si>
    <t>044-290-328</t>
  </si>
  <si>
    <t>Fatime Rrecaj</t>
  </si>
  <si>
    <t>045-228-217</t>
  </si>
  <si>
    <t>Burbuqe Dervisholli</t>
  </si>
  <si>
    <t>Lipjan</t>
  </si>
  <si>
    <t>045-591-529</t>
  </si>
  <si>
    <t>Merita Fona</t>
  </si>
  <si>
    <t>044-483-110</t>
  </si>
  <si>
    <t>Bachellor I arteve aplikative</t>
  </si>
  <si>
    <t>Psikologji aplikative</t>
  </si>
  <si>
    <t>Metropolitan</t>
  </si>
  <si>
    <t>London</t>
  </si>
  <si>
    <t>Kushtri Maloku</t>
  </si>
  <si>
    <t>044-430-389</t>
  </si>
  <si>
    <t>Master I psikologjisë</t>
  </si>
  <si>
    <t>6 vjet e 3 muaj</t>
  </si>
  <si>
    <t>Miredita Mulliqi</t>
  </si>
  <si>
    <t>044-970-422</t>
  </si>
  <si>
    <t>Psikologji e [ergjithshme</t>
  </si>
  <si>
    <t>Ibadete Maliqi</t>
  </si>
  <si>
    <t>044-640-133</t>
  </si>
  <si>
    <t>Bachellor I arteve n[ psikologji</t>
  </si>
  <si>
    <t>Visare Duraku Dragusha</t>
  </si>
  <si>
    <t>044-418-014</t>
  </si>
  <si>
    <t>Ganimete Vitia Gashi</t>
  </si>
  <si>
    <t>044-272-901</t>
  </si>
  <si>
    <t>Arbnora rama</t>
  </si>
  <si>
    <t>Mitrovice</t>
  </si>
  <si>
    <t>044-348-586</t>
  </si>
  <si>
    <t>Ilire Zeneli</t>
  </si>
  <si>
    <t>049-456-935</t>
  </si>
  <si>
    <t>Bachellor I pedagogjise sociale</t>
  </si>
  <si>
    <t>Taibe Morina</t>
  </si>
  <si>
    <t>044-745-100</t>
  </si>
  <si>
    <t>Vlorë Kamberi</t>
  </si>
  <si>
    <t>049-264-996</t>
  </si>
  <si>
    <t>Violeta Morina Latifaj</t>
  </si>
  <si>
    <t>044-286-436</t>
  </si>
  <si>
    <t>Lumturije Qamili Asllani</t>
  </si>
  <si>
    <t>044-684-998</t>
  </si>
  <si>
    <t>Laureta Isa</t>
  </si>
  <si>
    <t>045-543-991</t>
  </si>
  <si>
    <t>Magjister I psikologjisë</t>
  </si>
  <si>
    <t>arsimor</t>
  </si>
  <si>
    <t>Marigona Kukiqi</t>
  </si>
  <si>
    <t>049-296-464</t>
  </si>
  <si>
    <t>Bachellor I psikologjis</t>
  </si>
  <si>
    <t>Shkurte Berisha</t>
  </si>
  <si>
    <t>044-267-153</t>
  </si>
  <si>
    <t>Pedagog mbështetës</t>
  </si>
  <si>
    <t>Bachellor I pedagogjisë speciale</t>
  </si>
  <si>
    <t>Pedagogji speciale</t>
  </si>
  <si>
    <t>Master</t>
  </si>
  <si>
    <t>Pedagogji</t>
  </si>
  <si>
    <t>4 vite</t>
  </si>
  <si>
    <t>Igballe Grajçevci</t>
  </si>
  <si>
    <t>049-263-242</t>
  </si>
  <si>
    <t>Flutura Kukleci</t>
  </si>
  <si>
    <t>Deçan</t>
  </si>
  <si>
    <t>Afërdita Hyseni</t>
  </si>
  <si>
    <t>Vranidoll</t>
  </si>
  <si>
    <t>049-443-904</t>
  </si>
  <si>
    <t>Bachellor I pedagogjisë sociale</t>
  </si>
  <si>
    <t>Pedagogji sociale</t>
  </si>
  <si>
    <t>Albina Selmani-Haliti</t>
  </si>
  <si>
    <t>Fitore Buzuku</t>
  </si>
  <si>
    <t>045-443-688</t>
  </si>
  <si>
    <t>Bachellor I gjeografisë</t>
  </si>
  <si>
    <t>Gjeografi-ed.qytetare</t>
  </si>
  <si>
    <t>Edukimit</t>
  </si>
  <si>
    <t>Arben Zeka</t>
  </si>
  <si>
    <t>044-417-319</t>
  </si>
  <si>
    <t>Jurist</t>
  </si>
  <si>
    <t>Adifete Tasholli-Gosalci</t>
  </si>
  <si>
    <t>049-151-603</t>
  </si>
  <si>
    <t>Bachellor I pedagogjisë</t>
  </si>
  <si>
    <t xml:space="preserve">Studente vetem tema </t>
  </si>
  <si>
    <t>Jehona Misini</t>
  </si>
  <si>
    <t>044-847-346</t>
  </si>
  <si>
    <t>Profesor I pedagogjisë</t>
  </si>
  <si>
    <t>Kujtim Beqiri</t>
  </si>
  <si>
    <t>044-619-066</t>
  </si>
  <si>
    <t>Master I pedagogjisë</t>
  </si>
  <si>
    <t>Teorik-Shkencor</t>
  </si>
  <si>
    <t>Ferda Nobërda</t>
  </si>
  <si>
    <t>044-574-444</t>
  </si>
  <si>
    <t>180 (+8)</t>
  </si>
  <si>
    <t>Drenushe Talaku-Zogaj</t>
  </si>
  <si>
    <t>044-259-833</t>
  </si>
  <si>
    <t>Bach.i ped.-edukimi I fëmij. Me nevoja të veçanta</t>
  </si>
  <si>
    <t>044-231-701</t>
  </si>
  <si>
    <t>Ermira Krasniqi</t>
  </si>
  <si>
    <t>044-749-806</t>
  </si>
  <si>
    <t>Bachellor I etnologjisë</t>
  </si>
  <si>
    <t>Etnologjise</t>
  </si>
  <si>
    <t>Hatixhe Zogaj</t>
  </si>
  <si>
    <t>045-555-186</t>
  </si>
  <si>
    <t>Bachellor I pedagogjise</t>
  </si>
  <si>
    <t>Kaqusha Aliu</t>
  </si>
  <si>
    <t>045-679-768</t>
  </si>
  <si>
    <t>Mimoza Shala</t>
  </si>
  <si>
    <t>044-664-403</t>
  </si>
  <si>
    <t>Kastriot Haziraj</t>
  </si>
  <si>
    <t>044-363-901</t>
  </si>
  <si>
    <t>Bachellor I pedagogjise speciale</t>
  </si>
  <si>
    <t>Pedagogjise</t>
  </si>
  <si>
    <t>Antigona Gllareva</t>
  </si>
  <si>
    <t>044-663-270</t>
  </si>
  <si>
    <t>Fakete Hashani</t>
  </si>
  <si>
    <t>045-691-209</t>
  </si>
  <si>
    <t>Fatlume Morina</t>
  </si>
  <si>
    <t>044-451-227</t>
  </si>
  <si>
    <t>Bachellor I pedagogjise-edukimi I fem.me nevoja te veqanta</t>
  </si>
  <si>
    <t>Vjosa Imeri</t>
  </si>
  <si>
    <t>044-346-903</t>
  </si>
  <si>
    <t>Bachellor I mesimit klasor</t>
  </si>
  <si>
    <t>mesim klasor</t>
  </si>
  <si>
    <t>Master I shkencave te ped.</t>
  </si>
  <si>
    <t>Minushe Sefa</t>
  </si>
  <si>
    <t>044-288-206</t>
  </si>
  <si>
    <t>Nezir Jakupi</t>
  </si>
  <si>
    <t>044-371-036</t>
  </si>
  <si>
    <t>me post</t>
  </si>
  <si>
    <t>Argnesa Jahmurataj</t>
  </si>
  <si>
    <t>044-738-551</t>
  </si>
  <si>
    <t>Menaxhim dhe udheheqje ne arsim</t>
  </si>
  <si>
    <t>I gjuheve kulturave dhe komuni.</t>
  </si>
  <si>
    <t>Shpresa Hasani Hasanramaj</t>
  </si>
  <si>
    <t>044-200-402</t>
  </si>
  <si>
    <t>Ska deshmi</t>
  </si>
  <si>
    <t>Anita Berila</t>
  </si>
  <si>
    <t>044-818-041</t>
  </si>
  <si>
    <t>Bachellor I filozofise</t>
  </si>
  <si>
    <t>Filozofi</t>
  </si>
  <si>
    <t>6 muaj</t>
  </si>
  <si>
    <t>3 vite 9 muaj</t>
  </si>
  <si>
    <t>Psik,shkollore dhe keshillim</t>
  </si>
  <si>
    <t>Psikologji klinike dhe shendeti</t>
  </si>
  <si>
    <t>Komunikim masiv</t>
  </si>
  <si>
    <t>AAB</t>
  </si>
  <si>
    <t>Psikologji shkollore dhe keshillim</t>
  </si>
  <si>
    <t>psikologji shkollore dhe keshillim</t>
  </si>
  <si>
    <t>Psikologji shkollore</t>
  </si>
  <si>
    <t>Bache.i pedagogjise speciale</t>
  </si>
  <si>
    <t>Psikologji klinike</t>
  </si>
  <si>
    <t>Shkenca shoqerore</t>
  </si>
  <si>
    <t>Alnanian University</t>
  </si>
  <si>
    <t>5 vite e 3 muaj</t>
  </si>
  <si>
    <t>3 vite e 4 muaj</t>
  </si>
  <si>
    <t>13 muaj</t>
  </si>
  <si>
    <t>1 vit e 10 muaj</t>
  </si>
  <si>
    <t>4 muaj</t>
  </si>
  <si>
    <t>Sudente</t>
  </si>
  <si>
    <t>Klinik dhe shendet</t>
  </si>
  <si>
    <t>psikologji dhe pune sociale</t>
  </si>
  <si>
    <t>Shkencave te edukimit</t>
  </si>
  <si>
    <t>Shkoder</t>
  </si>
  <si>
    <t>shkencave te edukimit</t>
  </si>
  <si>
    <t>Filozofi-Sociologji</t>
  </si>
  <si>
    <t>9 muaj</t>
  </si>
  <si>
    <t>Shaha Pajaziti</t>
  </si>
  <si>
    <t>Menaxhment</t>
  </si>
  <si>
    <t>Kolexhi</t>
  </si>
  <si>
    <t>Gjilan</t>
  </si>
  <si>
    <t>Kolegj</t>
  </si>
  <si>
    <t>3 vite e 3 muaj</t>
  </si>
  <si>
    <t>3 vjet e 3 muaj</t>
  </si>
  <si>
    <t>psikologji klinike</t>
  </si>
  <si>
    <t>Psikologjia arsimore</t>
  </si>
  <si>
    <t>psikologji arsimore</t>
  </si>
  <si>
    <t>3 muaj</t>
  </si>
  <si>
    <t>studente</t>
  </si>
  <si>
    <t>Psikologji shk. dhe keshillim</t>
  </si>
  <si>
    <t>1 vit e 7 muaj</t>
  </si>
  <si>
    <t>3 vjet e 10 muaj</t>
  </si>
  <si>
    <t>pedagogji</t>
  </si>
  <si>
    <t>student</t>
  </si>
  <si>
    <t>3 vjet e 9 muaj</t>
  </si>
  <si>
    <t>1 vjet</t>
  </si>
  <si>
    <t>Blerta Meta</t>
  </si>
  <si>
    <t>1 vit e 6 muaj</t>
  </si>
  <si>
    <t>Albanian University</t>
  </si>
  <si>
    <t>Magjister</t>
  </si>
  <si>
    <t xml:space="preserve">Baqellor I pedagogjisë </t>
  </si>
  <si>
    <t>Stdent</t>
  </si>
  <si>
    <t>FSHS</t>
  </si>
  <si>
    <t>pune sociale</t>
  </si>
  <si>
    <t>Master vetem tema</t>
  </si>
  <si>
    <t>11 muaj</t>
  </si>
  <si>
    <t>Fikrije Robaj</t>
  </si>
  <si>
    <t>2 vite e 7 muaj</t>
  </si>
  <si>
    <t>6 vite</t>
  </si>
  <si>
    <t>5 vite</t>
  </si>
  <si>
    <t xml:space="preserve">psikologji klinike dhe shendeti </t>
  </si>
  <si>
    <t>psikologji klinike dhe shendeti</t>
  </si>
  <si>
    <t>Studente vetem tema</t>
  </si>
  <si>
    <t>psikologji shkollore per femij dhe adolesh.</t>
  </si>
  <si>
    <t>4 vite e 11 muaj</t>
  </si>
  <si>
    <t>Këshillim she terapi familjare</t>
  </si>
  <si>
    <t>Kolegji Dardania</t>
  </si>
  <si>
    <t xml:space="preserve">            </t>
  </si>
  <si>
    <t xml:space="preserve">     </t>
  </si>
  <si>
    <t xml:space="preserve">    </t>
  </si>
  <si>
    <t xml:space="preserve">                                                                   </t>
  </si>
  <si>
    <t xml:space="preserve">              </t>
  </si>
  <si>
    <t xml:space="preserve">                              </t>
  </si>
  <si>
    <t xml:space="preserve">                                                                          </t>
  </si>
  <si>
    <t>s</t>
  </si>
  <si>
    <t>menaxhment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</si>
</sst>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8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2" fontId="3" fillId="2" borderId="8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2" fontId="0" fillId="2" borderId="8" xfId="0" applyNumberFormat="1" applyFill="1" applyBorder="1" applyAlignment="1">
      <alignment horizontal="left" vertical="center"/>
    </xf>
    <xf numFmtId="2" fontId="0" fillId="2" borderId="8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2" fontId="0" fillId="3" borderId="8" xfId="0" applyNumberFormat="1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2" fontId="0" fillId="3" borderId="20" xfId="0" applyNumberForma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2" fontId="0" fillId="3" borderId="22" xfId="0" applyNumberForma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3"/>
  <sheetViews>
    <sheetView tabSelected="1" zoomScale="60" zoomScaleNormal="60" workbookViewId="0">
      <pane ySplit="13" topLeftCell="A14" activePane="bottomLeft" state="frozen"/>
      <selection pane="bottomLeft" activeCell="L7" sqref="L7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7.140625" style="1" customWidth="1"/>
    <col min="4" max="4" width="13.7109375" style="1" hidden="1" customWidth="1"/>
    <col min="5" max="5" width="10.7109375" style="1" hidden="1" customWidth="1"/>
    <col min="6" max="6" width="15" style="1" hidden="1" customWidth="1"/>
    <col min="7" max="7" width="13.42578125" style="1" hidden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30.42578125" style="1" customWidth="1"/>
    <col min="14" max="14" width="27.85546875" style="1" customWidth="1"/>
    <col min="15" max="15" width="31.28515625" style="1" customWidth="1"/>
    <col min="16" max="16" width="20.7109375" style="1" customWidth="1"/>
    <col min="17" max="18" width="10.7109375" style="1" customWidth="1"/>
    <col min="19" max="20" width="10.7109375" style="13" customWidth="1"/>
    <col min="21" max="21" width="25.7109375" style="1" customWidth="1"/>
    <col min="22" max="22" width="31.42578125" style="1" customWidth="1"/>
    <col min="23" max="23" width="28.85546875" style="1" customWidth="1"/>
    <col min="24" max="24" width="20.7109375" style="1" customWidth="1"/>
    <col min="25" max="26" width="10.7109375" style="1" customWidth="1"/>
    <col min="27" max="27" width="12.7109375" style="1" customWidth="1"/>
    <col min="28" max="28" width="21.5703125" style="1" customWidth="1"/>
    <col min="29" max="29" width="18.85546875" style="1" customWidth="1"/>
    <col min="30" max="30" width="14.7109375" style="1" customWidth="1"/>
    <col min="31" max="31" width="36.85546875" style="1" customWidth="1"/>
    <col min="32" max="32" width="10.7109375" style="1" customWidth="1"/>
    <col min="33" max="33" width="25.28515625" style="1" customWidth="1"/>
    <col min="34" max="34" width="10.7109375" style="1" customWidth="1"/>
    <col min="35" max="35" width="8.85546875" style="1"/>
    <col min="36" max="40" width="10.7109375" style="1" customWidth="1"/>
    <col min="41" max="16384" width="8.85546875" style="1"/>
  </cols>
  <sheetData>
    <row r="1" spans="1:40" ht="20.45" customHeight="1" x14ac:dyDescent="0.25">
      <c r="A1" s="83" t="s">
        <v>12</v>
      </c>
      <c r="B1" s="83"/>
      <c r="C1" s="83"/>
      <c r="D1" s="27" t="s">
        <v>42</v>
      </c>
    </row>
    <row r="2" spans="1:40" ht="20.45" customHeight="1" x14ac:dyDescent="0.25">
      <c r="A2" s="4"/>
      <c r="B2" s="25"/>
      <c r="C2" s="4"/>
    </row>
    <row r="3" spans="1:40" ht="20.45" customHeight="1" x14ac:dyDescent="0.25">
      <c r="A3" s="4" t="s">
        <v>25</v>
      </c>
      <c r="B3" s="25"/>
      <c r="C3" s="4"/>
      <c r="D3" s="27" t="s">
        <v>43</v>
      </c>
    </row>
    <row r="4" spans="1:40" ht="20.45" customHeight="1" x14ac:dyDescent="0.25">
      <c r="A4" s="4"/>
      <c r="B4" s="25"/>
      <c r="C4" s="4"/>
    </row>
    <row r="5" spans="1:40" ht="20.45" customHeight="1" x14ac:dyDescent="0.25">
      <c r="A5" s="4" t="s">
        <v>23</v>
      </c>
      <c r="B5" s="25"/>
      <c r="C5" s="4"/>
    </row>
    <row r="6" spans="1:40" ht="20.45" customHeight="1" x14ac:dyDescent="0.25">
      <c r="A6" s="4">
        <v>1</v>
      </c>
      <c r="B6" s="25"/>
      <c r="C6" s="4"/>
    </row>
    <row r="7" spans="1:40" ht="20.45" customHeight="1" x14ac:dyDescent="0.25">
      <c r="A7" s="2">
        <v>2</v>
      </c>
      <c r="B7" s="2"/>
    </row>
    <row r="8" spans="1:40" ht="20.45" customHeight="1" x14ac:dyDescent="0.25">
      <c r="A8" s="4">
        <v>3</v>
      </c>
      <c r="B8" s="25"/>
      <c r="C8" s="4" t="s">
        <v>24</v>
      </c>
    </row>
    <row r="9" spans="1:40" ht="20.45" customHeight="1" x14ac:dyDescent="0.25">
      <c r="A9" s="4"/>
      <c r="B9" s="25"/>
      <c r="C9" s="4"/>
    </row>
    <row r="10" spans="1:40" ht="20.45" customHeight="1" x14ac:dyDescent="0.25">
      <c r="A10" s="1"/>
      <c r="B10" s="1"/>
    </row>
    <row r="11" spans="1:40" ht="20.45" customHeight="1" thickBot="1" x14ac:dyDescent="0.3">
      <c r="A11" s="4" t="s">
        <v>18</v>
      </c>
      <c r="B11" s="25"/>
    </row>
    <row r="12" spans="1:40" s="2" customFormat="1" ht="20.45" customHeight="1" thickBot="1" x14ac:dyDescent="0.3">
      <c r="A12" s="3"/>
      <c r="B12" s="3"/>
      <c r="M12" s="84" t="s">
        <v>17</v>
      </c>
      <c r="N12" s="85"/>
      <c r="O12" s="85"/>
      <c r="P12" s="85"/>
      <c r="Q12" s="85"/>
      <c r="R12" s="85"/>
      <c r="S12" s="86"/>
      <c r="T12" s="20"/>
      <c r="U12" s="84" t="s">
        <v>16</v>
      </c>
      <c r="V12" s="85"/>
      <c r="W12" s="85"/>
      <c r="X12" s="85"/>
      <c r="Y12" s="85"/>
      <c r="Z12" s="85"/>
      <c r="AA12" s="85"/>
      <c r="AB12" s="86"/>
      <c r="AC12" s="20"/>
    </row>
    <row r="13" spans="1:40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15</v>
      </c>
      <c r="N13" s="7" t="s">
        <v>7</v>
      </c>
      <c r="O13" s="6" t="s">
        <v>8</v>
      </c>
      <c r="P13" s="7" t="s">
        <v>27</v>
      </c>
      <c r="Q13" s="7" t="s">
        <v>9</v>
      </c>
      <c r="R13" s="7" t="s">
        <v>10</v>
      </c>
      <c r="S13" s="21" t="s">
        <v>11</v>
      </c>
      <c r="T13" s="23" t="s">
        <v>40</v>
      </c>
      <c r="U13" s="22" t="s">
        <v>28</v>
      </c>
      <c r="V13" s="6" t="s">
        <v>7</v>
      </c>
      <c r="W13" s="6" t="s">
        <v>8</v>
      </c>
      <c r="X13" s="7" t="s">
        <v>27</v>
      </c>
      <c r="Y13" s="15" t="s">
        <v>9</v>
      </c>
      <c r="Z13" s="7" t="s">
        <v>10</v>
      </c>
      <c r="AA13" s="15" t="s">
        <v>30</v>
      </c>
      <c r="AB13" s="21" t="s">
        <v>29</v>
      </c>
      <c r="AC13" s="23" t="s">
        <v>39</v>
      </c>
      <c r="AD13" s="16" t="s">
        <v>33</v>
      </c>
      <c r="AE13" s="16" t="s">
        <v>36</v>
      </c>
      <c r="AF13" s="16" t="s">
        <v>32</v>
      </c>
      <c r="AG13" s="16" t="s">
        <v>37</v>
      </c>
      <c r="AH13" s="17" t="s">
        <v>31</v>
      </c>
      <c r="AJ13" s="14" t="s">
        <v>34</v>
      </c>
      <c r="AK13" s="14" t="s">
        <v>20</v>
      </c>
      <c r="AL13" s="7" t="s">
        <v>21</v>
      </c>
      <c r="AM13" s="18" t="s">
        <v>35</v>
      </c>
      <c r="AN13" s="8" t="s">
        <v>22</v>
      </c>
    </row>
    <row r="14" spans="1:40" s="31" customFormat="1" ht="20.45" customHeight="1" x14ac:dyDescent="0.25">
      <c r="A14" s="50">
        <v>48</v>
      </c>
      <c r="B14" s="51">
        <v>263013</v>
      </c>
      <c r="C14" s="52" t="s">
        <v>243</v>
      </c>
      <c r="D14" s="52">
        <v>1984</v>
      </c>
      <c r="E14" s="52">
        <v>30</v>
      </c>
      <c r="F14" s="52" t="s">
        <v>44</v>
      </c>
      <c r="G14" s="53" t="s">
        <v>244</v>
      </c>
      <c r="H14" s="53" t="s">
        <v>45</v>
      </c>
      <c r="I14" s="53" t="s">
        <v>46</v>
      </c>
      <c r="J14" s="53" t="s">
        <v>44</v>
      </c>
      <c r="K14" s="53" t="s">
        <v>50</v>
      </c>
      <c r="L14" s="53">
        <v>1</v>
      </c>
      <c r="M14" s="53" t="s">
        <v>205</v>
      </c>
      <c r="N14" s="53" t="s">
        <v>51</v>
      </c>
      <c r="O14" s="53" t="s">
        <v>47</v>
      </c>
      <c r="P14" s="53" t="s">
        <v>48</v>
      </c>
      <c r="Q14" s="53">
        <v>3</v>
      </c>
      <c r="R14" s="53">
        <v>180</v>
      </c>
      <c r="S14" s="54">
        <v>9.2100000000000009</v>
      </c>
      <c r="T14" s="46">
        <f t="shared" ref="T14:T77" si="0">(S14-6)*3.75</f>
        <v>12.037500000000003</v>
      </c>
      <c r="U14" s="53" t="s">
        <v>245</v>
      </c>
      <c r="V14" s="53" t="s">
        <v>51</v>
      </c>
      <c r="W14" s="53" t="s">
        <v>47</v>
      </c>
      <c r="X14" s="53" t="s">
        <v>48</v>
      </c>
      <c r="Y14" s="53">
        <v>2</v>
      </c>
      <c r="Z14" s="53">
        <v>120</v>
      </c>
      <c r="AA14" s="53">
        <v>7.77</v>
      </c>
      <c r="AB14" s="53">
        <v>1</v>
      </c>
      <c r="AC14" s="53">
        <v>15</v>
      </c>
      <c r="AD14" s="53" t="s">
        <v>246</v>
      </c>
      <c r="AE14" s="53">
        <v>8</v>
      </c>
      <c r="AF14" s="53">
        <v>5</v>
      </c>
      <c r="AG14" s="53">
        <v>5</v>
      </c>
      <c r="AH14" s="53"/>
      <c r="AI14" s="47"/>
      <c r="AJ14" s="48">
        <f t="shared" ref="AJ14:AJ44" si="1">T14+AC14+AE14+AG14</f>
        <v>40.037500000000001</v>
      </c>
      <c r="AK14" s="55"/>
      <c r="AL14" s="55"/>
      <c r="AM14" s="55"/>
      <c r="AN14" s="55"/>
    </row>
    <row r="15" spans="1:40" s="47" customFormat="1" ht="20.45" customHeight="1" x14ac:dyDescent="0.25">
      <c r="A15" s="41">
        <v>1</v>
      </c>
      <c r="B15" s="45">
        <v>236810</v>
      </c>
      <c r="C15" s="44" t="s">
        <v>420</v>
      </c>
      <c r="D15" s="49">
        <v>1972</v>
      </c>
      <c r="E15" s="49">
        <v>42</v>
      </c>
      <c r="F15" s="49" t="s">
        <v>44</v>
      </c>
      <c r="G15" s="44" t="s">
        <v>73</v>
      </c>
      <c r="H15" s="44" t="s">
        <v>45</v>
      </c>
      <c r="I15" s="53" t="s">
        <v>46</v>
      </c>
      <c r="J15" s="44" t="s">
        <v>44</v>
      </c>
      <c r="K15" s="44" t="s">
        <v>55</v>
      </c>
      <c r="L15" s="44">
        <v>1</v>
      </c>
      <c r="M15" s="44" t="s">
        <v>62</v>
      </c>
      <c r="N15" s="44" t="s">
        <v>56</v>
      </c>
      <c r="O15" s="44" t="s">
        <v>47</v>
      </c>
      <c r="P15" s="53" t="s">
        <v>48</v>
      </c>
      <c r="Q15" s="44">
        <v>3</v>
      </c>
      <c r="R15" s="44">
        <v>180</v>
      </c>
      <c r="S15" s="45">
        <v>9.52</v>
      </c>
      <c r="T15" s="46">
        <f t="shared" si="0"/>
        <v>13.2</v>
      </c>
      <c r="U15" s="44" t="s">
        <v>59</v>
      </c>
      <c r="V15" s="44" t="s">
        <v>60</v>
      </c>
      <c r="W15" s="44" t="s">
        <v>47</v>
      </c>
      <c r="X15" s="53" t="s">
        <v>48</v>
      </c>
      <c r="Y15" s="44">
        <v>2</v>
      </c>
      <c r="Z15" s="44">
        <v>120</v>
      </c>
      <c r="AA15" s="44">
        <v>8.33</v>
      </c>
      <c r="AB15" s="44">
        <v>1</v>
      </c>
      <c r="AC15" s="44">
        <v>15</v>
      </c>
      <c r="AD15" s="44">
        <v>4</v>
      </c>
      <c r="AE15" s="44">
        <v>4</v>
      </c>
      <c r="AF15" s="44">
        <v>6</v>
      </c>
      <c r="AG15" s="44">
        <v>6</v>
      </c>
      <c r="AH15" s="44"/>
      <c r="AJ15" s="48">
        <f t="shared" si="1"/>
        <v>38.200000000000003</v>
      </c>
      <c r="AK15" s="49"/>
      <c r="AL15" s="49"/>
      <c r="AM15" s="49"/>
      <c r="AN15" s="49"/>
    </row>
    <row r="16" spans="1:40" s="58" customFormat="1" ht="20.45" customHeight="1" x14ac:dyDescent="0.25">
      <c r="A16" s="41">
        <v>41</v>
      </c>
      <c r="B16" s="45">
        <v>264332</v>
      </c>
      <c r="C16" s="44" t="s">
        <v>344</v>
      </c>
      <c r="D16" s="43">
        <v>1983</v>
      </c>
      <c r="E16" s="43">
        <v>31</v>
      </c>
      <c r="F16" s="43" t="s">
        <v>235</v>
      </c>
      <c r="G16" s="44" t="s">
        <v>345</v>
      </c>
      <c r="H16" s="44" t="s">
        <v>45</v>
      </c>
      <c r="I16" s="53" t="s">
        <v>46</v>
      </c>
      <c r="J16" s="44" t="s">
        <v>44</v>
      </c>
      <c r="K16" s="44" t="s">
        <v>280</v>
      </c>
      <c r="L16" s="44">
        <v>1</v>
      </c>
      <c r="M16" s="44" t="s">
        <v>346</v>
      </c>
      <c r="N16" s="44" t="s">
        <v>347</v>
      </c>
      <c r="O16" s="44" t="s">
        <v>300</v>
      </c>
      <c r="P16" s="53" t="s">
        <v>48</v>
      </c>
      <c r="Q16" s="44">
        <v>3</v>
      </c>
      <c r="R16" s="44">
        <v>180</v>
      </c>
      <c r="S16" s="45">
        <v>7.5</v>
      </c>
      <c r="T16" s="46">
        <f t="shared" si="0"/>
        <v>5.625</v>
      </c>
      <c r="U16" s="44" t="s">
        <v>348</v>
      </c>
      <c r="V16" s="44" t="s">
        <v>284</v>
      </c>
      <c r="W16" s="44" t="s">
        <v>47</v>
      </c>
      <c r="X16" s="44" t="s">
        <v>48</v>
      </c>
      <c r="Y16" s="44"/>
      <c r="Z16" s="44"/>
      <c r="AA16" s="44"/>
      <c r="AB16" s="44"/>
      <c r="AC16" s="44">
        <v>5</v>
      </c>
      <c r="AD16" s="44">
        <v>11</v>
      </c>
      <c r="AE16" s="44">
        <v>10</v>
      </c>
      <c r="AF16" s="44">
        <v>15</v>
      </c>
      <c r="AG16" s="44">
        <v>10</v>
      </c>
      <c r="AH16" s="44"/>
      <c r="AI16" s="59"/>
      <c r="AJ16" s="60">
        <f t="shared" si="1"/>
        <v>30.625</v>
      </c>
      <c r="AK16" s="49"/>
      <c r="AL16" s="49"/>
      <c r="AM16" s="49"/>
      <c r="AN16" s="49"/>
    </row>
    <row r="17" spans="1:40" s="47" customFormat="1" ht="20.45" customHeight="1" x14ac:dyDescent="0.25">
      <c r="A17" s="41">
        <v>2</v>
      </c>
      <c r="B17" s="45">
        <v>263889</v>
      </c>
      <c r="C17" s="44" t="s">
        <v>57</v>
      </c>
      <c r="D17" s="49">
        <v>1990</v>
      </c>
      <c r="E17" s="49">
        <v>24</v>
      </c>
      <c r="F17" s="49" t="s">
        <v>44</v>
      </c>
      <c r="G17" s="44" t="s">
        <v>58</v>
      </c>
      <c r="H17" s="44" t="s">
        <v>45</v>
      </c>
      <c r="I17" s="44" t="s">
        <v>46</v>
      </c>
      <c r="J17" s="44" t="s">
        <v>44</v>
      </c>
      <c r="K17" s="44" t="s">
        <v>55</v>
      </c>
      <c r="L17" s="44">
        <v>1</v>
      </c>
      <c r="M17" s="44" t="s">
        <v>63</v>
      </c>
      <c r="N17" s="44" t="s">
        <v>56</v>
      </c>
      <c r="O17" s="44" t="s">
        <v>47</v>
      </c>
      <c r="P17" s="53" t="s">
        <v>48</v>
      </c>
      <c r="Q17" s="44">
        <v>3</v>
      </c>
      <c r="R17" s="44">
        <v>180</v>
      </c>
      <c r="S17" s="45">
        <v>8.9700000000000006</v>
      </c>
      <c r="T17" s="46">
        <f t="shared" si="0"/>
        <v>11.137500000000003</v>
      </c>
      <c r="U17" s="44" t="s">
        <v>59</v>
      </c>
      <c r="V17" s="44" t="s">
        <v>60</v>
      </c>
      <c r="W17" s="44" t="s">
        <v>47</v>
      </c>
      <c r="X17" s="44" t="s">
        <v>48</v>
      </c>
      <c r="Y17" s="44">
        <v>2</v>
      </c>
      <c r="Z17" s="44">
        <v>90</v>
      </c>
      <c r="AA17" s="44">
        <v>7.93</v>
      </c>
      <c r="AB17" s="44">
        <v>1</v>
      </c>
      <c r="AC17" s="44">
        <v>15</v>
      </c>
      <c r="AD17" s="44" t="s">
        <v>390</v>
      </c>
      <c r="AE17" s="44">
        <v>1</v>
      </c>
      <c r="AF17" s="44">
        <v>3</v>
      </c>
      <c r="AG17" s="44">
        <v>3</v>
      </c>
      <c r="AH17" s="44"/>
      <c r="AJ17" s="48">
        <f t="shared" si="1"/>
        <v>30.137500000000003</v>
      </c>
      <c r="AK17" s="49"/>
      <c r="AL17" s="49"/>
      <c r="AM17" s="49"/>
      <c r="AN17" s="49"/>
    </row>
    <row r="18" spans="1:40" s="31" customFormat="1" ht="20.45" customHeight="1" x14ac:dyDescent="0.25">
      <c r="A18" s="41">
        <v>14</v>
      </c>
      <c r="B18" s="45">
        <v>262009</v>
      </c>
      <c r="C18" s="44" t="s">
        <v>278</v>
      </c>
      <c r="D18" s="43">
        <v>1984</v>
      </c>
      <c r="E18" s="43">
        <v>29</v>
      </c>
      <c r="F18" s="43" t="s">
        <v>44</v>
      </c>
      <c r="G18" s="44" t="s">
        <v>279</v>
      </c>
      <c r="H18" s="44" t="s">
        <v>45</v>
      </c>
      <c r="I18" s="44" t="s">
        <v>46</v>
      </c>
      <c r="J18" s="44" t="s">
        <v>44</v>
      </c>
      <c r="K18" s="44" t="s">
        <v>280</v>
      </c>
      <c r="L18" s="44">
        <v>1</v>
      </c>
      <c r="M18" s="44" t="s">
        <v>281</v>
      </c>
      <c r="N18" s="44" t="s">
        <v>282</v>
      </c>
      <c r="O18" s="44" t="s">
        <v>47</v>
      </c>
      <c r="P18" s="53" t="s">
        <v>48</v>
      </c>
      <c r="Q18" s="44">
        <v>3</v>
      </c>
      <c r="R18" s="44">
        <v>180</v>
      </c>
      <c r="S18" s="45">
        <v>8.19</v>
      </c>
      <c r="T18" s="46">
        <f t="shared" si="0"/>
        <v>8.2124999999999986</v>
      </c>
      <c r="U18" s="44" t="s">
        <v>283</v>
      </c>
      <c r="V18" s="44" t="s">
        <v>284</v>
      </c>
      <c r="W18" s="44" t="s">
        <v>47</v>
      </c>
      <c r="X18" s="44" t="s">
        <v>48</v>
      </c>
      <c r="Y18" s="44">
        <v>2</v>
      </c>
      <c r="Z18" s="44">
        <v>120</v>
      </c>
      <c r="AA18" s="44">
        <v>7.4</v>
      </c>
      <c r="AB18" s="44">
        <v>1</v>
      </c>
      <c r="AC18" s="44">
        <v>15</v>
      </c>
      <c r="AD18" s="44" t="s">
        <v>285</v>
      </c>
      <c r="AE18" s="44">
        <v>4</v>
      </c>
      <c r="AF18" s="44">
        <v>8</v>
      </c>
      <c r="AG18" s="44">
        <v>8</v>
      </c>
      <c r="AH18" s="44"/>
      <c r="AI18" s="59"/>
      <c r="AJ18" s="60">
        <f t="shared" si="1"/>
        <v>35.212499999999999</v>
      </c>
      <c r="AK18" s="49"/>
      <c r="AL18" s="49"/>
      <c r="AM18" s="49"/>
      <c r="AN18" s="49"/>
    </row>
    <row r="19" spans="1:40" s="31" customFormat="1" ht="20.45" customHeight="1" x14ac:dyDescent="0.25">
      <c r="A19" s="41">
        <v>4</v>
      </c>
      <c r="B19" s="45">
        <v>265102</v>
      </c>
      <c r="C19" s="44" t="s">
        <v>66</v>
      </c>
      <c r="D19" s="49">
        <v>1988</v>
      </c>
      <c r="E19" s="49">
        <v>26</v>
      </c>
      <c r="F19" s="49" t="s">
        <v>67</v>
      </c>
      <c r="G19" s="44" t="s">
        <v>68</v>
      </c>
      <c r="H19" s="44" t="s">
        <v>45</v>
      </c>
      <c r="I19" s="44" t="s">
        <v>46</v>
      </c>
      <c r="J19" s="44" t="s">
        <v>44</v>
      </c>
      <c r="K19" s="44" t="s">
        <v>55</v>
      </c>
      <c r="L19" s="44">
        <v>1</v>
      </c>
      <c r="M19" s="44" t="s">
        <v>61</v>
      </c>
      <c r="N19" s="44" t="s">
        <v>56</v>
      </c>
      <c r="O19" s="44" t="s">
        <v>47</v>
      </c>
      <c r="P19" s="53" t="s">
        <v>48</v>
      </c>
      <c r="Q19" s="44">
        <v>3</v>
      </c>
      <c r="R19" s="44">
        <v>180</v>
      </c>
      <c r="S19" s="45">
        <v>8.41</v>
      </c>
      <c r="T19" s="46">
        <f t="shared" si="0"/>
        <v>9.0375000000000014</v>
      </c>
      <c r="U19" s="44" t="s">
        <v>418</v>
      </c>
      <c r="V19" s="44" t="s">
        <v>284</v>
      </c>
      <c r="W19" s="44" t="s">
        <v>47</v>
      </c>
      <c r="X19" s="44" t="s">
        <v>48</v>
      </c>
      <c r="Y19" s="44"/>
      <c r="Z19" s="44"/>
      <c r="AA19" s="44"/>
      <c r="AB19" s="44">
        <v>1</v>
      </c>
      <c r="AC19" s="44">
        <v>15</v>
      </c>
      <c r="AD19" s="44">
        <v>2</v>
      </c>
      <c r="AE19" s="44">
        <v>2</v>
      </c>
      <c r="AF19" s="44">
        <v>3</v>
      </c>
      <c r="AG19" s="44">
        <v>3</v>
      </c>
      <c r="AH19" s="44"/>
      <c r="AI19" s="47"/>
      <c r="AJ19" s="48">
        <f t="shared" si="1"/>
        <v>29.037500000000001</v>
      </c>
      <c r="AK19" s="49"/>
      <c r="AL19" s="49"/>
      <c r="AM19" s="49"/>
      <c r="AN19" s="49"/>
    </row>
    <row r="20" spans="1:40" s="47" customFormat="1" ht="20.45" customHeight="1" x14ac:dyDescent="0.25">
      <c r="A20" s="33">
        <v>3</v>
      </c>
      <c r="B20" s="36">
        <v>265161</v>
      </c>
      <c r="C20" s="35" t="s">
        <v>64</v>
      </c>
      <c r="D20" s="34">
        <v>1982</v>
      </c>
      <c r="E20" s="34">
        <v>32</v>
      </c>
      <c r="F20" s="34" t="s">
        <v>44</v>
      </c>
      <c r="G20" s="35" t="s">
        <v>65</v>
      </c>
      <c r="H20" s="35" t="s">
        <v>45</v>
      </c>
      <c r="I20" s="35" t="s">
        <v>46</v>
      </c>
      <c r="J20" s="35" t="s">
        <v>44</v>
      </c>
      <c r="K20" s="35" t="s">
        <v>55</v>
      </c>
      <c r="L20" s="35">
        <v>1</v>
      </c>
      <c r="M20" s="35" t="s">
        <v>61</v>
      </c>
      <c r="N20" s="35" t="s">
        <v>56</v>
      </c>
      <c r="O20" s="35" t="s">
        <v>47</v>
      </c>
      <c r="P20" s="38" t="s">
        <v>48</v>
      </c>
      <c r="Q20" s="35">
        <v>3</v>
      </c>
      <c r="R20" s="35">
        <v>180</v>
      </c>
      <c r="S20" s="36">
        <v>6.45</v>
      </c>
      <c r="T20" s="37">
        <f t="shared" si="0"/>
        <v>1.6875000000000007</v>
      </c>
      <c r="U20" s="35"/>
      <c r="V20" s="35"/>
      <c r="W20" s="35"/>
      <c r="X20" s="35"/>
      <c r="Y20" s="35"/>
      <c r="Z20" s="35"/>
      <c r="AA20" s="35"/>
      <c r="AB20" s="35"/>
      <c r="AC20" s="35"/>
      <c r="AD20" s="35" t="s">
        <v>419</v>
      </c>
      <c r="AE20" s="35">
        <v>1</v>
      </c>
      <c r="AF20" s="35">
        <v>1</v>
      </c>
      <c r="AG20" s="35">
        <v>1</v>
      </c>
      <c r="AH20" s="35"/>
      <c r="AI20" s="31"/>
      <c r="AJ20" s="32">
        <f t="shared" si="1"/>
        <v>3.6875000000000009</v>
      </c>
      <c r="AK20" s="34"/>
      <c r="AL20" s="34"/>
      <c r="AM20" s="34"/>
      <c r="AN20" s="34"/>
    </row>
    <row r="21" spans="1:40" s="31" customFormat="1" ht="20.45" customHeight="1" x14ac:dyDescent="0.25">
      <c r="A21" s="33">
        <v>5</v>
      </c>
      <c r="B21" s="36">
        <v>265006</v>
      </c>
      <c r="C21" s="35" t="s">
        <v>69</v>
      </c>
      <c r="D21" s="34">
        <v>1990</v>
      </c>
      <c r="E21" s="34">
        <v>24</v>
      </c>
      <c r="F21" s="34" t="s">
        <v>44</v>
      </c>
      <c r="G21" s="35" t="s">
        <v>70</v>
      </c>
      <c r="H21" s="35" t="s">
        <v>45</v>
      </c>
      <c r="I21" s="35" t="s">
        <v>46</v>
      </c>
      <c r="J21" s="35" t="s">
        <v>44</v>
      </c>
      <c r="K21" s="35" t="s">
        <v>55</v>
      </c>
      <c r="L21" s="35">
        <v>1</v>
      </c>
      <c r="M21" s="35" t="s">
        <v>61</v>
      </c>
      <c r="N21" s="35" t="s">
        <v>56</v>
      </c>
      <c r="O21" s="35" t="s">
        <v>47</v>
      </c>
      <c r="P21" s="38" t="s">
        <v>48</v>
      </c>
      <c r="Q21" s="35">
        <v>3</v>
      </c>
      <c r="R21" s="35">
        <v>180</v>
      </c>
      <c r="S21" s="36">
        <v>8.4</v>
      </c>
      <c r="T21" s="37">
        <f t="shared" si="0"/>
        <v>9.0000000000000018</v>
      </c>
      <c r="U21" s="35" t="s">
        <v>415</v>
      </c>
      <c r="V21" s="35" t="s">
        <v>417</v>
      </c>
      <c r="W21" s="35" t="s">
        <v>416</v>
      </c>
      <c r="X21" s="35" t="s">
        <v>217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J21" s="32">
        <f t="shared" si="1"/>
        <v>9.0000000000000018</v>
      </c>
      <c r="AK21" s="34"/>
      <c r="AL21" s="34"/>
      <c r="AM21" s="34"/>
      <c r="AN21" s="34"/>
    </row>
    <row r="22" spans="1:40" s="31" customFormat="1" ht="20.45" customHeight="1" x14ac:dyDescent="0.25">
      <c r="A22" s="33">
        <v>6</v>
      </c>
      <c r="B22" s="36">
        <v>265017</v>
      </c>
      <c r="C22" s="35" t="s">
        <v>71</v>
      </c>
      <c r="D22" s="34">
        <v>1990</v>
      </c>
      <c r="E22" s="34">
        <v>24</v>
      </c>
      <c r="F22" s="34" t="s">
        <v>44</v>
      </c>
      <c r="G22" s="35" t="s">
        <v>72</v>
      </c>
      <c r="H22" s="35" t="s">
        <v>45</v>
      </c>
      <c r="I22" s="35" t="s">
        <v>46</v>
      </c>
      <c r="J22" s="35" t="s">
        <v>44</v>
      </c>
      <c r="K22" s="35" t="s">
        <v>55</v>
      </c>
      <c r="L22" s="35">
        <v>1</v>
      </c>
      <c r="M22" s="35" t="s">
        <v>414</v>
      </c>
      <c r="N22" s="35" t="s">
        <v>284</v>
      </c>
      <c r="O22" s="35" t="s">
        <v>47</v>
      </c>
      <c r="P22" s="38" t="s">
        <v>48</v>
      </c>
      <c r="Q22" s="35">
        <v>3</v>
      </c>
      <c r="R22" s="35">
        <v>180</v>
      </c>
      <c r="S22" s="36">
        <v>6.83</v>
      </c>
      <c r="T22" s="37">
        <f t="shared" si="0"/>
        <v>3.1125000000000003</v>
      </c>
      <c r="U22" s="35" t="s">
        <v>229</v>
      </c>
      <c r="V22" s="35" t="s">
        <v>166</v>
      </c>
      <c r="W22" s="35" t="s">
        <v>47</v>
      </c>
      <c r="X22" s="35" t="s">
        <v>48</v>
      </c>
      <c r="Y22" s="35"/>
      <c r="Z22" s="35"/>
      <c r="AA22" s="35"/>
      <c r="AB22" s="35"/>
      <c r="AC22" s="35"/>
      <c r="AD22" s="35">
        <v>3</v>
      </c>
      <c r="AE22" s="35">
        <v>3</v>
      </c>
      <c r="AF22" s="35">
        <v>1</v>
      </c>
      <c r="AG22" s="35">
        <v>1</v>
      </c>
      <c r="AH22" s="35"/>
      <c r="AJ22" s="32">
        <f t="shared" si="1"/>
        <v>7.1125000000000007</v>
      </c>
      <c r="AK22" s="34"/>
      <c r="AL22" s="34"/>
      <c r="AM22" s="34"/>
      <c r="AN22" s="34"/>
    </row>
    <row r="23" spans="1:40" s="31" customFormat="1" ht="20.45" customHeight="1" x14ac:dyDescent="0.25">
      <c r="A23" s="33">
        <v>7</v>
      </c>
      <c r="B23" s="36">
        <v>264971</v>
      </c>
      <c r="C23" s="35" t="s">
        <v>74</v>
      </c>
      <c r="D23" s="34">
        <v>1981</v>
      </c>
      <c r="E23" s="34">
        <v>33</v>
      </c>
      <c r="F23" s="34" t="s">
        <v>67</v>
      </c>
      <c r="G23" s="35" t="s">
        <v>75</v>
      </c>
      <c r="H23" s="35" t="s">
        <v>45</v>
      </c>
      <c r="I23" s="35" t="s">
        <v>46</v>
      </c>
      <c r="J23" s="35" t="s">
        <v>44</v>
      </c>
      <c r="K23" s="35" t="s">
        <v>55</v>
      </c>
      <c r="L23" s="35">
        <v>1</v>
      </c>
      <c r="M23" s="35" t="s">
        <v>63</v>
      </c>
      <c r="N23" s="35" t="s">
        <v>76</v>
      </c>
      <c r="O23" s="35" t="s">
        <v>47</v>
      </c>
      <c r="P23" s="38" t="s">
        <v>48</v>
      </c>
      <c r="Q23" s="35">
        <v>3</v>
      </c>
      <c r="R23" s="35">
        <v>180</v>
      </c>
      <c r="S23" s="36">
        <v>8</v>
      </c>
      <c r="T23" s="37">
        <f t="shared" si="0"/>
        <v>7.5</v>
      </c>
      <c r="U23" s="35" t="s">
        <v>59</v>
      </c>
      <c r="V23" s="35" t="s">
        <v>60</v>
      </c>
      <c r="W23" s="35" t="s">
        <v>47</v>
      </c>
      <c r="X23" s="35" t="s">
        <v>48</v>
      </c>
      <c r="Y23" s="35">
        <v>2</v>
      </c>
      <c r="Z23" s="35">
        <v>120</v>
      </c>
      <c r="AA23" s="35">
        <v>6.53</v>
      </c>
      <c r="AB23" s="35"/>
      <c r="AC23" s="35"/>
      <c r="AD23" s="35">
        <v>1</v>
      </c>
      <c r="AE23" s="35">
        <v>2</v>
      </c>
      <c r="AF23" s="35">
        <v>5</v>
      </c>
      <c r="AG23" s="35">
        <v>1</v>
      </c>
      <c r="AH23" s="35"/>
      <c r="AJ23" s="32">
        <f t="shared" si="1"/>
        <v>10.5</v>
      </c>
      <c r="AK23" s="34"/>
      <c r="AL23" s="34"/>
      <c r="AM23" s="34"/>
      <c r="AN23" s="34"/>
    </row>
    <row r="24" spans="1:40" s="31" customFormat="1" ht="20.45" customHeight="1" x14ac:dyDescent="0.25">
      <c r="A24" s="33">
        <v>8</v>
      </c>
      <c r="B24" s="36">
        <v>265069</v>
      </c>
      <c r="C24" s="35" t="s">
        <v>77</v>
      </c>
      <c r="D24" s="34">
        <v>1983</v>
      </c>
      <c r="E24" s="34">
        <v>31</v>
      </c>
      <c r="F24" s="34" t="s">
        <v>78</v>
      </c>
      <c r="G24" s="35" t="s">
        <v>79</v>
      </c>
      <c r="H24" s="35" t="s">
        <v>45</v>
      </c>
      <c r="I24" s="35" t="s">
        <v>46</v>
      </c>
      <c r="J24" s="35" t="s">
        <v>44</v>
      </c>
      <c r="K24" s="35" t="s">
        <v>55</v>
      </c>
      <c r="L24" s="35">
        <v>1</v>
      </c>
      <c r="M24" s="35" t="s">
        <v>61</v>
      </c>
      <c r="N24" s="35" t="s">
        <v>51</v>
      </c>
      <c r="O24" s="35" t="s">
        <v>47</v>
      </c>
      <c r="P24" s="35" t="s">
        <v>48</v>
      </c>
      <c r="Q24" s="35">
        <v>3</v>
      </c>
      <c r="R24" s="35">
        <v>180</v>
      </c>
      <c r="S24" s="36">
        <v>7.86</v>
      </c>
      <c r="T24" s="37">
        <f t="shared" si="0"/>
        <v>6.9750000000000014</v>
      </c>
      <c r="U24" s="35"/>
      <c r="V24" s="35"/>
      <c r="W24" s="35"/>
      <c r="X24" s="35"/>
      <c r="Y24" s="35"/>
      <c r="Z24" s="35"/>
      <c r="AA24" s="35"/>
      <c r="AB24" s="35"/>
      <c r="AC24" s="35"/>
      <c r="AD24" s="35">
        <v>1</v>
      </c>
      <c r="AE24" s="35">
        <v>2</v>
      </c>
      <c r="AF24" s="35">
        <v>1</v>
      </c>
      <c r="AG24" s="35">
        <v>1</v>
      </c>
      <c r="AH24" s="35"/>
      <c r="AJ24" s="32">
        <f t="shared" si="1"/>
        <v>9.9750000000000014</v>
      </c>
      <c r="AK24" s="34"/>
      <c r="AL24" s="34"/>
      <c r="AM24" s="34"/>
      <c r="AN24" s="34"/>
    </row>
    <row r="25" spans="1:40" s="31" customFormat="1" ht="20.45" customHeight="1" x14ac:dyDescent="0.25">
      <c r="A25" s="33">
        <v>9</v>
      </c>
      <c r="B25" s="36">
        <v>265047</v>
      </c>
      <c r="C25" s="35" t="s">
        <v>80</v>
      </c>
      <c r="D25" s="34">
        <v>1982</v>
      </c>
      <c r="E25" s="34">
        <v>32</v>
      </c>
      <c r="F25" s="34" t="s">
        <v>44</v>
      </c>
      <c r="G25" s="35" t="s">
        <v>81</v>
      </c>
      <c r="H25" s="35" t="s">
        <v>45</v>
      </c>
      <c r="I25" s="35" t="s">
        <v>46</v>
      </c>
      <c r="J25" s="35" t="s">
        <v>44</v>
      </c>
      <c r="K25" s="35" t="s">
        <v>55</v>
      </c>
      <c r="L25" s="35">
        <v>1</v>
      </c>
      <c r="M25" s="35" t="s">
        <v>82</v>
      </c>
      <c r="N25" s="35" t="s">
        <v>51</v>
      </c>
      <c r="O25" s="35" t="s">
        <v>47</v>
      </c>
      <c r="P25" s="35" t="s">
        <v>48</v>
      </c>
      <c r="Q25" s="35">
        <v>3</v>
      </c>
      <c r="R25" s="35">
        <v>180</v>
      </c>
      <c r="S25" s="36">
        <v>9.1300000000000008</v>
      </c>
      <c r="T25" s="37">
        <f t="shared" si="0"/>
        <v>11.737500000000002</v>
      </c>
      <c r="U25" s="35"/>
      <c r="V25" s="35"/>
      <c r="W25" s="35"/>
      <c r="X25" s="35"/>
      <c r="Y25" s="35"/>
      <c r="Z25" s="35"/>
      <c r="AA25" s="35"/>
      <c r="AB25" s="35"/>
      <c r="AC25" s="35"/>
      <c r="AD25" s="35">
        <v>1</v>
      </c>
      <c r="AE25" s="35">
        <v>1</v>
      </c>
      <c r="AF25" s="35"/>
      <c r="AG25" s="35"/>
      <c r="AH25" s="35"/>
      <c r="AJ25" s="32">
        <f t="shared" si="1"/>
        <v>12.737500000000002</v>
      </c>
      <c r="AK25" s="34"/>
      <c r="AL25" s="34"/>
      <c r="AM25" s="34"/>
      <c r="AN25" s="34"/>
    </row>
    <row r="26" spans="1:40" s="31" customFormat="1" ht="20.45" customHeight="1" x14ac:dyDescent="0.25">
      <c r="A26" s="33">
        <v>10</v>
      </c>
      <c r="B26" s="36">
        <v>263822</v>
      </c>
      <c r="C26" s="35" t="s">
        <v>83</v>
      </c>
      <c r="D26" s="34" t="s">
        <v>84</v>
      </c>
      <c r="E26" s="34">
        <v>48</v>
      </c>
      <c r="F26" s="34" t="s">
        <v>67</v>
      </c>
      <c r="G26" s="35" t="s">
        <v>85</v>
      </c>
      <c r="H26" s="35" t="s">
        <v>45</v>
      </c>
      <c r="I26" s="35" t="s">
        <v>46</v>
      </c>
      <c r="J26" s="35" t="s">
        <v>44</v>
      </c>
      <c r="K26" s="35" t="s">
        <v>55</v>
      </c>
      <c r="L26" s="35">
        <v>1</v>
      </c>
      <c r="M26" s="35" t="s">
        <v>86</v>
      </c>
      <c r="N26" s="35" t="s">
        <v>389</v>
      </c>
      <c r="O26" s="35" t="s">
        <v>47</v>
      </c>
      <c r="P26" s="38" t="s">
        <v>48</v>
      </c>
      <c r="Q26" s="35"/>
      <c r="R26" s="35"/>
      <c r="S26" s="36">
        <v>6.08</v>
      </c>
      <c r="T26" s="37">
        <f t="shared" si="0"/>
        <v>0.30000000000000027</v>
      </c>
      <c r="U26" s="9" t="s">
        <v>402</v>
      </c>
      <c r="V26" s="9" t="s">
        <v>439</v>
      </c>
      <c r="W26" s="35"/>
      <c r="X26" s="35"/>
      <c r="Y26" s="35"/>
      <c r="Z26" s="35"/>
      <c r="AA26" s="35"/>
      <c r="AB26" s="35">
        <v>4</v>
      </c>
      <c r="AC26" s="35">
        <v>2</v>
      </c>
      <c r="AD26" s="35" t="s">
        <v>390</v>
      </c>
      <c r="AE26" s="35">
        <v>1</v>
      </c>
      <c r="AF26" s="35"/>
      <c r="AG26" s="35"/>
      <c r="AH26" s="35"/>
      <c r="AJ26" s="32">
        <f t="shared" si="1"/>
        <v>3.3000000000000003</v>
      </c>
      <c r="AK26" s="34"/>
      <c r="AL26" s="34"/>
      <c r="AM26" s="34"/>
      <c r="AN26" s="34"/>
    </row>
    <row r="27" spans="1:40" s="31" customFormat="1" ht="20.45" customHeight="1" x14ac:dyDescent="0.25">
      <c r="A27" s="33">
        <v>11</v>
      </c>
      <c r="B27" s="39">
        <v>263897</v>
      </c>
      <c r="C27" s="38" t="s">
        <v>88</v>
      </c>
      <c r="D27" s="29">
        <v>1973</v>
      </c>
      <c r="E27" s="29">
        <v>41</v>
      </c>
      <c r="F27" s="29" t="s">
        <v>44</v>
      </c>
      <c r="G27" s="38" t="s">
        <v>89</v>
      </c>
      <c r="H27" s="38" t="s">
        <v>45</v>
      </c>
      <c r="I27" s="38" t="s">
        <v>46</v>
      </c>
      <c r="J27" s="38" t="s">
        <v>44</v>
      </c>
      <c r="K27" s="38" t="s">
        <v>55</v>
      </c>
      <c r="L27" s="38">
        <v>1</v>
      </c>
      <c r="M27" s="38" t="s">
        <v>90</v>
      </c>
      <c r="N27" s="38" t="s">
        <v>91</v>
      </c>
      <c r="O27" s="38" t="s">
        <v>92</v>
      </c>
      <c r="P27" s="38" t="s">
        <v>93</v>
      </c>
      <c r="Q27" s="38">
        <v>3</v>
      </c>
      <c r="R27" s="38">
        <v>180</v>
      </c>
      <c r="S27" s="39">
        <v>8.76</v>
      </c>
      <c r="T27" s="37">
        <f t="shared" si="0"/>
        <v>10.35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J27" s="32">
        <f t="shared" si="1"/>
        <v>10.35</v>
      </c>
      <c r="AK27" s="34"/>
      <c r="AL27" s="34"/>
      <c r="AM27" s="34"/>
      <c r="AN27" s="34"/>
    </row>
    <row r="28" spans="1:40" s="31" customFormat="1" ht="20.45" customHeight="1" x14ac:dyDescent="0.25">
      <c r="A28" s="33">
        <v>12</v>
      </c>
      <c r="B28" s="36">
        <v>264393</v>
      </c>
      <c r="C28" s="35" t="s">
        <v>103</v>
      </c>
      <c r="D28" s="34">
        <v>1982</v>
      </c>
      <c r="E28" s="34">
        <v>32</v>
      </c>
      <c r="F28" s="34" t="s">
        <v>44</v>
      </c>
      <c r="G28" s="35" t="s">
        <v>104</v>
      </c>
      <c r="H28" s="35" t="s">
        <v>45</v>
      </c>
      <c r="I28" s="35" t="s">
        <v>46</v>
      </c>
      <c r="J28" s="35" t="s">
        <v>44</v>
      </c>
      <c r="K28" s="35" t="s">
        <v>55</v>
      </c>
      <c r="L28" s="35">
        <v>1</v>
      </c>
      <c r="M28" s="35" t="s">
        <v>105</v>
      </c>
      <c r="N28" s="35" t="s">
        <v>51</v>
      </c>
      <c r="O28" s="35" t="s">
        <v>106</v>
      </c>
      <c r="P28" s="35" t="s">
        <v>107</v>
      </c>
      <c r="Q28" s="35">
        <v>4</v>
      </c>
      <c r="R28" s="35"/>
      <c r="S28" s="36">
        <v>7.1</v>
      </c>
      <c r="T28" s="37">
        <f t="shared" si="0"/>
        <v>4.1249999999999982</v>
      </c>
      <c r="U28" s="35"/>
      <c r="V28" s="35"/>
      <c r="W28" s="35"/>
      <c r="X28" s="35"/>
      <c r="Y28" s="35"/>
      <c r="Z28" s="35"/>
      <c r="AA28" s="35"/>
      <c r="AB28" s="35"/>
      <c r="AC28" s="35"/>
      <c r="AD28" s="35">
        <v>1</v>
      </c>
      <c r="AE28" s="35">
        <v>1</v>
      </c>
      <c r="AF28" s="35"/>
      <c r="AG28" s="35"/>
      <c r="AH28" s="35"/>
      <c r="AJ28" s="32">
        <f t="shared" si="1"/>
        <v>5.1249999999999982</v>
      </c>
      <c r="AK28" s="34"/>
      <c r="AL28" s="34"/>
      <c r="AM28" s="34"/>
      <c r="AN28" s="34"/>
    </row>
    <row r="29" spans="1:40" s="47" customFormat="1" ht="20.45" customHeight="1" x14ac:dyDescent="0.25">
      <c r="A29" s="33">
        <v>13</v>
      </c>
      <c r="B29" s="36">
        <v>264762</v>
      </c>
      <c r="C29" s="35" t="s">
        <v>391</v>
      </c>
      <c r="D29" s="34">
        <v>1990</v>
      </c>
      <c r="E29" s="34">
        <v>24</v>
      </c>
      <c r="F29" s="34" t="s">
        <v>44</v>
      </c>
      <c r="G29" s="35" t="s">
        <v>112</v>
      </c>
      <c r="H29" s="35" t="s">
        <v>45</v>
      </c>
      <c r="I29" s="35" t="s">
        <v>46</v>
      </c>
      <c r="J29" s="35" t="s">
        <v>44</v>
      </c>
      <c r="K29" s="35" t="s">
        <v>55</v>
      </c>
      <c r="L29" s="35">
        <v>1</v>
      </c>
      <c r="M29" s="35" t="s">
        <v>82</v>
      </c>
      <c r="N29" s="35" t="s">
        <v>51</v>
      </c>
      <c r="O29" s="35" t="s">
        <v>47</v>
      </c>
      <c r="P29" s="35" t="s">
        <v>48</v>
      </c>
      <c r="Q29" s="35">
        <v>3</v>
      </c>
      <c r="R29" s="35">
        <v>180</v>
      </c>
      <c r="S29" s="36">
        <v>7.07</v>
      </c>
      <c r="T29" s="37">
        <f t="shared" si="0"/>
        <v>4.0125000000000011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>
        <v>1</v>
      </c>
      <c r="AG29" s="35">
        <v>1</v>
      </c>
      <c r="AH29" s="35"/>
      <c r="AI29" s="31"/>
      <c r="AJ29" s="32">
        <f t="shared" si="1"/>
        <v>5.0125000000000011</v>
      </c>
      <c r="AK29" s="34"/>
      <c r="AL29" s="34"/>
      <c r="AM29" s="34"/>
      <c r="AN29" s="34"/>
    </row>
    <row r="30" spans="1:40" s="31" customFormat="1" ht="20.45" customHeight="1" x14ac:dyDescent="0.25">
      <c r="A30" s="33">
        <v>15</v>
      </c>
      <c r="B30" s="36">
        <v>263242</v>
      </c>
      <c r="C30" s="35" t="s">
        <v>286</v>
      </c>
      <c r="D30" s="9">
        <v>1974</v>
      </c>
      <c r="E30" s="9">
        <v>40</v>
      </c>
      <c r="F30" s="9" t="s">
        <v>44</v>
      </c>
      <c r="G30" s="35" t="s">
        <v>287</v>
      </c>
      <c r="H30" s="35" t="s">
        <v>45</v>
      </c>
      <c r="I30" s="35" t="s">
        <v>46</v>
      </c>
      <c r="J30" s="35" t="s">
        <v>44</v>
      </c>
      <c r="K30" s="35" t="s">
        <v>280</v>
      </c>
      <c r="L30" s="35">
        <v>1</v>
      </c>
      <c r="M30" s="35" t="s">
        <v>310</v>
      </c>
      <c r="N30" s="35" t="s">
        <v>284</v>
      </c>
      <c r="O30" s="35" t="s">
        <v>47</v>
      </c>
      <c r="P30" s="35" t="s">
        <v>48</v>
      </c>
      <c r="Q30" s="35">
        <v>4</v>
      </c>
      <c r="R30" s="35">
        <v>240</v>
      </c>
      <c r="S30" s="36">
        <v>6.8</v>
      </c>
      <c r="T30" s="37">
        <f t="shared" si="0"/>
        <v>2.9999999999999991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1"/>
      <c r="AJ30" s="24">
        <f t="shared" si="1"/>
        <v>2.9999999999999991</v>
      </c>
      <c r="AK30" s="34"/>
      <c r="AL30" s="34"/>
      <c r="AM30" s="34"/>
      <c r="AN30" s="34"/>
    </row>
    <row r="31" spans="1:40" s="31" customFormat="1" ht="20.45" customHeight="1" x14ac:dyDescent="0.25">
      <c r="A31" s="33">
        <v>16</v>
      </c>
      <c r="B31" s="36">
        <v>263279</v>
      </c>
      <c r="C31" s="35" t="s">
        <v>288</v>
      </c>
      <c r="D31" s="9">
        <v>1988</v>
      </c>
      <c r="E31" s="9">
        <v>26</v>
      </c>
      <c r="F31" s="9" t="s">
        <v>289</v>
      </c>
      <c r="G31" s="35" t="s">
        <v>142</v>
      </c>
      <c r="H31" s="35" t="s">
        <v>45</v>
      </c>
      <c r="I31" s="35" t="s">
        <v>46</v>
      </c>
      <c r="J31" s="35" t="s">
        <v>44</v>
      </c>
      <c r="K31" s="35" t="s">
        <v>280</v>
      </c>
      <c r="L31" s="35">
        <v>1</v>
      </c>
      <c r="M31" s="35" t="s">
        <v>133</v>
      </c>
      <c r="N31" s="35" t="s">
        <v>138</v>
      </c>
      <c r="O31" s="35" t="s">
        <v>47</v>
      </c>
      <c r="P31" s="35" t="s">
        <v>48</v>
      </c>
      <c r="Q31" s="35">
        <v>3</v>
      </c>
      <c r="R31" s="35">
        <v>184</v>
      </c>
      <c r="S31" s="36">
        <v>7.62</v>
      </c>
      <c r="T31" s="37">
        <f t="shared" si="0"/>
        <v>6.0750000000000002</v>
      </c>
      <c r="U31" s="35" t="s">
        <v>134</v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>
        <v>9</v>
      </c>
      <c r="AG31" s="35">
        <v>9</v>
      </c>
      <c r="AH31" s="35"/>
      <c r="AI31" s="1"/>
      <c r="AJ31" s="24">
        <f t="shared" si="1"/>
        <v>15.074999999999999</v>
      </c>
      <c r="AK31" s="34"/>
      <c r="AL31" s="34"/>
      <c r="AM31" s="34"/>
      <c r="AN31" s="34"/>
    </row>
    <row r="32" spans="1:40" s="31" customFormat="1" ht="20.45" customHeight="1" x14ac:dyDescent="0.25">
      <c r="A32" s="33">
        <v>17</v>
      </c>
      <c r="B32" s="36">
        <v>263152</v>
      </c>
      <c r="C32" s="35" t="s">
        <v>290</v>
      </c>
      <c r="D32" s="9">
        <v>1987</v>
      </c>
      <c r="E32" s="9">
        <v>27</v>
      </c>
      <c r="F32" s="9" t="s">
        <v>291</v>
      </c>
      <c r="G32" s="35" t="s">
        <v>292</v>
      </c>
      <c r="H32" s="35" t="s">
        <v>45</v>
      </c>
      <c r="I32" s="35" t="s">
        <v>46</v>
      </c>
      <c r="J32" s="35" t="s">
        <v>44</v>
      </c>
      <c r="K32" s="35" t="s">
        <v>280</v>
      </c>
      <c r="L32" s="35">
        <v>1</v>
      </c>
      <c r="M32" s="35" t="s">
        <v>293</v>
      </c>
      <c r="N32" s="35" t="s">
        <v>294</v>
      </c>
      <c r="O32" s="35" t="s">
        <v>47</v>
      </c>
      <c r="P32" s="35" t="s">
        <v>48</v>
      </c>
      <c r="Q32" s="35">
        <v>3</v>
      </c>
      <c r="R32" s="35">
        <v>181</v>
      </c>
      <c r="S32" s="36">
        <v>7.85</v>
      </c>
      <c r="T32" s="37">
        <f t="shared" si="0"/>
        <v>6.9374999999999982</v>
      </c>
      <c r="U32" s="35" t="s">
        <v>59</v>
      </c>
      <c r="V32" s="35" t="s">
        <v>284</v>
      </c>
      <c r="W32" s="35" t="s">
        <v>47</v>
      </c>
      <c r="X32" s="35" t="s">
        <v>48</v>
      </c>
      <c r="Y32" s="35"/>
      <c r="Z32" s="35"/>
      <c r="AA32" s="35"/>
      <c r="AB32" s="35">
        <v>1</v>
      </c>
      <c r="AC32" s="35">
        <v>15</v>
      </c>
      <c r="AD32" s="35">
        <v>1</v>
      </c>
      <c r="AE32" s="35">
        <v>1</v>
      </c>
      <c r="AF32" s="35">
        <v>3</v>
      </c>
      <c r="AG32" s="35">
        <v>3</v>
      </c>
      <c r="AH32" s="35"/>
      <c r="AI32" s="1"/>
      <c r="AJ32" s="24">
        <f t="shared" si="1"/>
        <v>25.9375</v>
      </c>
      <c r="AK32" s="34"/>
      <c r="AL32" s="34"/>
      <c r="AM32" s="34"/>
      <c r="AN32" s="34"/>
    </row>
    <row r="33" spans="1:44" s="31" customFormat="1" ht="20.45" customHeight="1" x14ac:dyDescent="0.25">
      <c r="A33" s="33">
        <v>18</v>
      </c>
      <c r="B33" s="36">
        <v>262240</v>
      </c>
      <c r="C33" s="35" t="s">
        <v>295</v>
      </c>
      <c r="D33" s="9">
        <v>1985</v>
      </c>
      <c r="E33" s="9">
        <v>29</v>
      </c>
      <c r="F33" s="9" t="s">
        <v>44</v>
      </c>
      <c r="G33" s="35" t="s">
        <v>204</v>
      </c>
      <c r="H33" s="35" t="s">
        <v>45</v>
      </c>
      <c r="I33" s="35" t="s">
        <v>46</v>
      </c>
      <c r="J33" s="35" t="s">
        <v>44</v>
      </c>
      <c r="K33" s="35" t="s">
        <v>280</v>
      </c>
      <c r="L33" s="35">
        <v>1</v>
      </c>
      <c r="M33" s="35" t="s">
        <v>133</v>
      </c>
      <c r="N33" s="35" t="s">
        <v>138</v>
      </c>
      <c r="O33" s="35" t="s">
        <v>47</v>
      </c>
      <c r="P33" s="35" t="s">
        <v>48</v>
      </c>
      <c r="Q33" s="35">
        <v>3</v>
      </c>
      <c r="R33" s="35">
        <v>180</v>
      </c>
      <c r="S33" s="36">
        <v>7.81</v>
      </c>
      <c r="T33" s="37">
        <f t="shared" si="0"/>
        <v>6.7874999999999988</v>
      </c>
      <c r="U33" s="35" t="s">
        <v>134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1"/>
      <c r="AJ33" s="24">
        <f t="shared" si="1"/>
        <v>6.7874999999999988</v>
      </c>
      <c r="AK33" s="34"/>
      <c r="AL33" s="34"/>
      <c r="AM33" s="34"/>
      <c r="AN33" s="34"/>
    </row>
    <row r="34" spans="1:44" s="31" customFormat="1" ht="20.45" customHeight="1" x14ac:dyDescent="0.25">
      <c r="A34" s="33">
        <v>19</v>
      </c>
      <c r="B34" s="36">
        <v>262331</v>
      </c>
      <c r="C34" s="35" t="s">
        <v>296</v>
      </c>
      <c r="D34" s="9">
        <v>1991</v>
      </c>
      <c r="E34" s="9">
        <v>23</v>
      </c>
      <c r="F34" s="9" t="s">
        <v>44</v>
      </c>
      <c r="G34" s="35" t="s">
        <v>297</v>
      </c>
      <c r="H34" s="35" t="s">
        <v>45</v>
      </c>
      <c r="I34" s="35" t="s">
        <v>46</v>
      </c>
      <c r="J34" s="35" t="s">
        <v>44</v>
      </c>
      <c r="K34" s="35" t="s">
        <v>280</v>
      </c>
      <c r="L34" s="35">
        <v>1</v>
      </c>
      <c r="M34" s="35" t="s">
        <v>298</v>
      </c>
      <c r="N34" s="35" t="s">
        <v>299</v>
      </c>
      <c r="O34" s="35" t="s">
        <v>300</v>
      </c>
      <c r="P34" s="35" t="s">
        <v>48</v>
      </c>
      <c r="Q34" s="35">
        <v>4</v>
      </c>
      <c r="R34" s="35">
        <v>240</v>
      </c>
      <c r="S34" s="36">
        <v>7.35</v>
      </c>
      <c r="T34" s="37">
        <f t="shared" si="0"/>
        <v>5.0624999999999982</v>
      </c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1"/>
      <c r="AJ34" s="24">
        <f t="shared" si="1"/>
        <v>5.0624999999999982</v>
      </c>
      <c r="AK34" s="34"/>
      <c r="AL34" s="34"/>
      <c r="AM34" s="34"/>
      <c r="AN34" s="34"/>
    </row>
    <row r="35" spans="1:44" s="31" customFormat="1" ht="20.45" customHeight="1" x14ac:dyDescent="0.25">
      <c r="A35" s="33">
        <v>20</v>
      </c>
      <c r="B35" s="36">
        <v>262730</v>
      </c>
      <c r="C35" s="35" t="s">
        <v>301</v>
      </c>
      <c r="D35" s="9">
        <v>1983</v>
      </c>
      <c r="E35" s="9">
        <v>31</v>
      </c>
      <c r="F35" s="9" t="s">
        <v>44</v>
      </c>
      <c r="G35" s="35" t="s">
        <v>302</v>
      </c>
      <c r="H35" s="35" t="s">
        <v>45</v>
      </c>
      <c r="I35" s="35" t="s">
        <v>46</v>
      </c>
      <c r="J35" s="35" t="s">
        <v>44</v>
      </c>
      <c r="K35" s="35" t="s">
        <v>280</v>
      </c>
      <c r="L35" s="35">
        <v>1</v>
      </c>
      <c r="M35" s="35" t="s">
        <v>303</v>
      </c>
      <c r="N35" s="35"/>
      <c r="O35" s="35"/>
      <c r="P35" s="35"/>
      <c r="Q35" s="35"/>
      <c r="R35" s="35"/>
      <c r="S35" s="36"/>
      <c r="T35" s="37">
        <f t="shared" si="0"/>
        <v>-22.5</v>
      </c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1"/>
      <c r="AJ35" s="24">
        <f t="shared" si="1"/>
        <v>-22.5</v>
      </c>
      <c r="AK35" s="34"/>
      <c r="AL35" s="34"/>
      <c r="AM35" s="34"/>
      <c r="AN35" s="34"/>
    </row>
    <row r="36" spans="1:44" s="31" customFormat="1" ht="20.45" customHeight="1" x14ac:dyDescent="0.25">
      <c r="A36" s="33">
        <v>21</v>
      </c>
      <c r="B36" s="36">
        <v>261364</v>
      </c>
      <c r="C36" s="35" t="s">
        <v>304</v>
      </c>
      <c r="D36" s="9">
        <v>1978</v>
      </c>
      <c r="E36" s="9">
        <v>36</v>
      </c>
      <c r="F36" s="9" t="s">
        <v>44</v>
      </c>
      <c r="G36" s="35" t="s">
        <v>305</v>
      </c>
      <c r="H36" s="35" t="s">
        <v>45</v>
      </c>
      <c r="I36" s="35" t="s">
        <v>46</v>
      </c>
      <c r="J36" s="35" t="s">
        <v>44</v>
      </c>
      <c r="K36" s="35" t="s">
        <v>280</v>
      </c>
      <c r="L36" s="35">
        <v>1</v>
      </c>
      <c r="M36" s="35" t="s">
        <v>306</v>
      </c>
      <c r="N36" s="35" t="s">
        <v>76</v>
      </c>
      <c r="O36" s="35" t="s">
        <v>47</v>
      </c>
      <c r="P36" s="35" t="s">
        <v>48</v>
      </c>
      <c r="Q36" s="35">
        <v>3</v>
      </c>
      <c r="R36" s="35">
        <v>188</v>
      </c>
      <c r="S36" s="36">
        <v>8</v>
      </c>
      <c r="T36" s="37">
        <f t="shared" si="0"/>
        <v>7.5</v>
      </c>
      <c r="U36" s="35" t="s">
        <v>307</v>
      </c>
      <c r="V36" s="35" t="s">
        <v>166</v>
      </c>
      <c r="W36" s="35" t="s">
        <v>47</v>
      </c>
      <c r="X36" s="35" t="s">
        <v>48</v>
      </c>
      <c r="Y36" s="35"/>
      <c r="Z36" s="35"/>
      <c r="AA36" s="35"/>
      <c r="AB36" s="35" t="s">
        <v>431</v>
      </c>
      <c r="AC36" s="35"/>
      <c r="AD36" s="35">
        <v>4</v>
      </c>
      <c r="AE36" s="35">
        <v>4</v>
      </c>
      <c r="AF36" s="35">
        <v>5</v>
      </c>
      <c r="AG36" s="35">
        <v>5</v>
      </c>
      <c r="AH36" s="35"/>
      <c r="AI36" s="1"/>
      <c r="AJ36" s="24">
        <f t="shared" si="1"/>
        <v>16.5</v>
      </c>
      <c r="AK36" s="34"/>
      <c r="AL36" s="34"/>
      <c r="AM36" s="34"/>
      <c r="AN36" s="34"/>
    </row>
    <row r="37" spans="1:44" s="31" customFormat="1" ht="20.45" customHeight="1" x14ac:dyDescent="0.25">
      <c r="A37" s="33">
        <v>22</v>
      </c>
      <c r="B37" s="36">
        <v>265091</v>
      </c>
      <c r="C37" s="35" t="s">
        <v>143</v>
      </c>
      <c r="D37" s="9">
        <v>1989</v>
      </c>
      <c r="E37" s="9">
        <v>25</v>
      </c>
      <c r="F37" s="9" t="s">
        <v>44</v>
      </c>
      <c r="G37" s="35" t="s">
        <v>144</v>
      </c>
      <c r="H37" s="35" t="s">
        <v>45</v>
      </c>
      <c r="I37" s="35" t="s">
        <v>46</v>
      </c>
      <c r="J37" s="35" t="s">
        <v>44</v>
      </c>
      <c r="K37" s="35" t="s">
        <v>280</v>
      </c>
      <c r="L37" s="35">
        <v>1</v>
      </c>
      <c r="M37" s="35" t="s">
        <v>133</v>
      </c>
      <c r="N37" s="35" t="s">
        <v>138</v>
      </c>
      <c r="O37" s="35" t="s">
        <v>47</v>
      </c>
      <c r="P37" s="35" t="s">
        <v>48</v>
      </c>
      <c r="Q37" s="35">
        <v>3</v>
      </c>
      <c r="R37" s="35" t="s">
        <v>145</v>
      </c>
      <c r="S37" s="36">
        <v>6.7</v>
      </c>
      <c r="T37" s="37">
        <f t="shared" si="0"/>
        <v>2.6250000000000009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"/>
      <c r="AJ37" s="24">
        <f t="shared" si="1"/>
        <v>2.6250000000000009</v>
      </c>
      <c r="AK37" s="34"/>
      <c r="AL37" s="34"/>
      <c r="AM37" s="34"/>
      <c r="AN37" s="34"/>
    </row>
    <row r="38" spans="1:44" s="31" customFormat="1" ht="20.45" customHeight="1" x14ac:dyDescent="0.25">
      <c r="A38" s="33">
        <v>23</v>
      </c>
      <c r="B38" s="36">
        <v>265241</v>
      </c>
      <c r="C38" s="35" t="s">
        <v>148</v>
      </c>
      <c r="D38" s="9">
        <v>1987</v>
      </c>
      <c r="E38" s="9">
        <v>27</v>
      </c>
      <c r="F38" s="9" t="s">
        <v>44</v>
      </c>
      <c r="G38" s="35" t="s">
        <v>149</v>
      </c>
      <c r="H38" s="35" t="s">
        <v>45</v>
      </c>
      <c r="I38" s="35" t="s">
        <v>46</v>
      </c>
      <c r="J38" s="35" t="s">
        <v>44</v>
      </c>
      <c r="K38" s="35" t="s">
        <v>280</v>
      </c>
      <c r="L38" s="35">
        <v>1</v>
      </c>
      <c r="M38" s="35" t="s">
        <v>133</v>
      </c>
      <c r="N38" s="35" t="s">
        <v>138</v>
      </c>
      <c r="O38" s="35" t="s">
        <v>47</v>
      </c>
      <c r="P38" s="35" t="s">
        <v>48</v>
      </c>
      <c r="Q38" s="35">
        <v>3</v>
      </c>
      <c r="R38" s="35">
        <v>180</v>
      </c>
      <c r="S38" s="36">
        <v>7.66</v>
      </c>
      <c r="T38" s="37">
        <f t="shared" si="0"/>
        <v>6.2250000000000005</v>
      </c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1"/>
      <c r="AJ38" s="24">
        <f t="shared" si="1"/>
        <v>6.2250000000000005</v>
      </c>
      <c r="AK38" s="34"/>
      <c r="AL38" s="34"/>
      <c r="AM38" s="34"/>
      <c r="AN38" s="34"/>
    </row>
    <row r="39" spans="1:44" s="31" customFormat="1" ht="20.45" customHeight="1" x14ac:dyDescent="0.25">
      <c r="A39" s="33">
        <v>24</v>
      </c>
      <c r="B39" s="36">
        <v>263520</v>
      </c>
      <c r="C39" s="35" t="s">
        <v>150</v>
      </c>
      <c r="D39" s="9">
        <v>1991</v>
      </c>
      <c r="E39" s="9">
        <v>23</v>
      </c>
      <c r="F39" s="9" t="s">
        <v>44</v>
      </c>
      <c r="G39" s="35" t="s">
        <v>151</v>
      </c>
      <c r="H39" s="35" t="s">
        <v>45</v>
      </c>
      <c r="I39" s="35" t="s">
        <v>46</v>
      </c>
      <c r="J39" s="35" t="s">
        <v>44</v>
      </c>
      <c r="K39" s="35" t="s">
        <v>280</v>
      </c>
      <c r="L39" s="35">
        <v>1</v>
      </c>
      <c r="M39" s="35" t="s">
        <v>152</v>
      </c>
      <c r="N39" s="35" t="s">
        <v>76</v>
      </c>
      <c r="O39" s="35" t="s">
        <v>47</v>
      </c>
      <c r="P39" s="35" t="s">
        <v>48</v>
      </c>
      <c r="Q39" s="35">
        <v>3</v>
      </c>
      <c r="R39" s="35">
        <v>183</v>
      </c>
      <c r="S39" s="36">
        <v>7.33</v>
      </c>
      <c r="T39" s="37">
        <f t="shared" si="0"/>
        <v>4.9875000000000007</v>
      </c>
      <c r="U39" s="35"/>
      <c r="V39" s="35"/>
      <c r="W39" s="35"/>
      <c r="X39" s="35"/>
      <c r="Y39" s="35"/>
      <c r="Z39" s="35"/>
      <c r="AA39" s="35"/>
      <c r="AB39" s="35"/>
      <c r="AC39" s="35"/>
      <c r="AD39" s="35" t="s">
        <v>409</v>
      </c>
      <c r="AE39" s="35">
        <v>1</v>
      </c>
      <c r="AF39" s="35">
        <v>1</v>
      </c>
      <c r="AG39" s="35">
        <v>1</v>
      </c>
      <c r="AH39" s="35"/>
      <c r="AI39" s="1"/>
      <c r="AJ39" s="24">
        <f t="shared" si="1"/>
        <v>6.9875000000000007</v>
      </c>
      <c r="AK39" s="34"/>
      <c r="AL39" s="34"/>
      <c r="AM39" s="34"/>
      <c r="AN39" s="34"/>
      <c r="AR39" s="31" t="s">
        <v>437</v>
      </c>
    </row>
    <row r="40" spans="1:44" s="31" customFormat="1" ht="20.45" customHeight="1" x14ac:dyDescent="0.25">
      <c r="A40" s="33">
        <v>25</v>
      </c>
      <c r="B40" s="36">
        <v>264563</v>
      </c>
      <c r="C40" s="35" t="s">
        <v>167</v>
      </c>
      <c r="D40" s="9">
        <v>1984</v>
      </c>
      <c r="E40" s="9">
        <v>30</v>
      </c>
      <c r="F40" s="9" t="s">
        <v>44</v>
      </c>
      <c r="G40" s="35" t="s">
        <v>168</v>
      </c>
      <c r="H40" s="35" t="s">
        <v>45</v>
      </c>
      <c r="I40" s="35" t="s">
        <v>46</v>
      </c>
      <c r="J40" s="35" t="s">
        <v>44</v>
      </c>
      <c r="K40" s="35" t="s">
        <v>280</v>
      </c>
      <c r="L40" s="35">
        <v>1</v>
      </c>
      <c r="M40" s="35" t="s">
        <v>50</v>
      </c>
      <c r="N40" s="35" t="s">
        <v>138</v>
      </c>
      <c r="O40" s="35" t="s">
        <v>47</v>
      </c>
      <c r="P40" s="35" t="s">
        <v>169</v>
      </c>
      <c r="Q40" s="35">
        <v>4</v>
      </c>
      <c r="R40" s="35"/>
      <c r="S40" s="36">
        <v>6.97</v>
      </c>
      <c r="T40" s="37">
        <f t="shared" si="0"/>
        <v>3.6374999999999993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1"/>
      <c r="AJ40" s="24">
        <f t="shared" si="1"/>
        <v>3.6374999999999993</v>
      </c>
      <c r="AK40" s="34"/>
      <c r="AL40" s="34"/>
      <c r="AM40" s="34"/>
      <c r="AN40" s="34"/>
    </row>
    <row r="41" spans="1:44" s="31" customFormat="1" ht="20.45" customHeight="1" x14ac:dyDescent="0.25">
      <c r="A41" s="33">
        <v>26</v>
      </c>
      <c r="B41" s="36">
        <v>264839</v>
      </c>
      <c r="C41" s="35" t="s">
        <v>308</v>
      </c>
      <c r="D41" s="9">
        <v>1982</v>
      </c>
      <c r="E41" s="9">
        <v>32</v>
      </c>
      <c r="F41" s="9" t="s">
        <v>67</v>
      </c>
      <c r="G41" s="35" t="s">
        <v>309</v>
      </c>
      <c r="H41" s="35" t="s">
        <v>45</v>
      </c>
      <c r="I41" s="35" t="s">
        <v>46</v>
      </c>
      <c r="J41" s="35" t="s">
        <v>44</v>
      </c>
      <c r="K41" s="35" t="s">
        <v>280</v>
      </c>
      <c r="L41" s="35">
        <v>1</v>
      </c>
      <c r="M41" s="35" t="s">
        <v>310</v>
      </c>
      <c r="N41" s="35" t="s">
        <v>76</v>
      </c>
      <c r="O41" s="35" t="s">
        <v>47</v>
      </c>
      <c r="P41" s="35" t="s">
        <v>48</v>
      </c>
      <c r="Q41" s="35">
        <v>4</v>
      </c>
      <c r="R41" s="35">
        <v>240</v>
      </c>
      <c r="S41" s="36">
        <v>6.19</v>
      </c>
      <c r="T41" s="37">
        <f t="shared" si="0"/>
        <v>0.71250000000000147</v>
      </c>
      <c r="U41" s="35"/>
      <c r="V41" s="35"/>
      <c r="W41" s="35"/>
      <c r="X41" s="35"/>
      <c r="Y41" s="35"/>
      <c r="Z41" s="35"/>
      <c r="AA41" s="35"/>
      <c r="AB41" s="35"/>
      <c r="AC41" s="35"/>
      <c r="AD41" s="35">
        <v>3</v>
      </c>
      <c r="AE41" s="35">
        <v>3</v>
      </c>
      <c r="AF41" s="35">
        <v>1</v>
      </c>
      <c r="AG41" s="35">
        <v>1</v>
      </c>
      <c r="AH41" s="35"/>
      <c r="AI41" s="1"/>
      <c r="AJ41" s="24">
        <f t="shared" si="1"/>
        <v>4.7125000000000012</v>
      </c>
      <c r="AK41" s="34"/>
      <c r="AL41" s="34"/>
      <c r="AM41" s="34"/>
      <c r="AN41" s="34"/>
    </row>
    <row r="42" spans="1:44" s="31" customFormat="1" ht="20.45" customHeight="1" x14ac:dyDescent="0.25">
      <c r="A42" s="33">
        <v>27</v>
      </c>
      <c r="B42" s="36">
        <v>264916</v>
      </c>
      <c r="C42" s="35" t="s">
        <v>311</v>
      </c>
      <c r="D42" s="9">
        <v>1980</v>
      </c>
      <c r="E42" s="9">
        <v>34</v>
      </c>
      <c r="F42" s="9" t="s">
        <v>44</v>
      </c>
      <c r="G42" s="35" t="s">
        <v>312</v>
      </c>
      <c r="H42" s="35" t="s">
        <v>45</v>
      </c>
      <c r="I42" s="35" t="s">
        <v>46</v>
      </c>
      <c r="J42" s="35" t="s">
        <v>44</v>
      </c>
      <c r="K42" s="35" t="s">
        <v>280</v>
      </c>
      <c r="L42" s="35">
        <v>1</v>
      </c>
      <c r="M42" s="35" t="s">
        <v>310</v>
      </c>
      <c r="N42" s="35" t="s">
        <v>76</v>
      </c>
      <c r="O42" s="35" t="s">
        <v>47</v>
      </c>
      <c r="P42" s="35" t="s">
        <v>48</v>
      </c>
      <c r="Q42" s="35">
        <v>4</v>
      </c>
      <c r="R42" s="35">
        <v>240</v>
      </c>
      <c r="S42" s="36">
        <v>6.33</v>
      </c>
      <c r="T42" s="37">
        <f t="shared" si="0"/>
        <v>1.2375000000000003</v>
      </c>
      <c r="U42" s="35" t="s">
        <v>313</v>
      </c>
      <c r="V42" s="35" t="s">
        <v>314</v>
      </c>
      <c r="W42" s="35" t="s">
        <v>47</v>
      </c>
      <c r="X42" s="35" t="s">
        <v>48</v>
      </c>
      <c r="Y42" s="35">
        <v>2</v>
      </c>
      <c r="Z42" s="35"/>
      <c r="AA42" s="35">
        <v>6.94</v>
      </c>
      <c r="AB42" s="35">
        <v>1</v>
      </c>
      <c r="AC42" s="35">
        <v>15</v>
      </c>
      <c r="AD42" s="35"/>
      <c r="AE42" s="35"/>
      <c r="AF42" s="35">
        <v>1</v>
      </c>
      <c r="AG42" s="35">
        <v>1</v>
      </c>
      <c r="AH42" s="35"/>
      <c r="AI42" s="1"/>
      <c r="AJ42" s="24">
        <f t="shared" si="1"/>
        <v>17.237500000000001</v>
      </c>
      <c r="AK42" s="34"/>
      <c r="AL42" s="34"/>
      <c r="AM42" s="34"/>
      <c r="AN42" s="34"/>
    </row>
    <row r="43" spans="1:44" s="31" customFormat="1" ht="20.45" customHeight="1" x14ac:dyDescent="0.25">
      <c r="A43" s="33">
        <v>28</v>
      </c>
      <c r="B43" s="36">
        <v>264688</v>
      </c>
      <c r="C43" s="35" t="s">
        <v>315</v>
      </c>
      <c r="D43" s="9">
        <v>1991</v>
      </c>
      <c r="E43" s="9">
        <v>23</v>
      </c>
      <c r="F43" s="9" t="s">
        <v>44</v>
      </c>
      <c r="G43" s="35" t="s">
        <v>316</v>
      </c>
      <c r="H43" s="35" t="s">
        <v>45</v>
      </c>
      <c r="I43" s="35" t="s">
        <v>46</v>
      </c>
      <c r="J43" s="35" t="s">
        <v>44</v>
      </c>
      <c r="K43" s="35" t="s">
        <v>280</v>
      </c>
      <c r="L43" s="35">
        <v>1</v>
      </c>
      <c r="M43" s="35" t="s">
        <v>293</v>
      </c>
      <c r="N43" s="35" t="s">
        <v>294</v>
      </c>
      <c r="O43" s="35" t="s">
        <v>47</v>
      </c>
      <c r="P43" s="35" t="s">
        <v>48</v>
      </c>
      <c r="Q43" s="35">
        <v>3</v>
      </c>
      <c r="R43" s="35" t="s">
        <v>317</v>
      </c>
      <c r="S43" s="36">
        <v>6.81</v>
      </c>
      <c r="T43" s="37">
        <f t="shared" si="0"/>
        <v>3.0374999999999988</v>
      </c>
      <c r="U43" s="35"/>
      <c r="V43" s="35"/>
      <c r="W43" s="35"/>
      <c r="X43" s="35"/>
      <c r="Y43" s="35"/>
      <c r="Z43" s="35"/>
      <c r="AA43" s="35"/>
      <c r="AB43" s="35"/>
      <c r="AC43" s="35"/>
      <c r="AD43" s="35">
        <v>1</v>
      </c>
      <c r="AE43" s="35">
        <v>1</v>
      </c>
      <c r="AF43" s="35"/>
      <c r="AG43" s="35"/>
      <c r="AH43" s="35"/>
      <c r="AI43" s="1"/>
      <c r="AJ43" s="24">
        <f t="shared" si="1"/>
        <v>4.0374999999999988</v>
      </c>
      <c r="AK43" s="34"/>
      <c r="AL43" s="34"/>
      <c r="AM43" s="34"/>
      <c r="AN43" s="34"/>
      <c r="AO43" s="31" t="s">
        <v>434</v>
      </c>
    </row>
    <row r="44" spans="1:44" s="31" customFormat="1" ht="20.45" customHeight="1" x14ac:dyDescent="0.25">
      <c r="A44" s="33">
        <v>29</v>
      </c>
      <c r="B44" s="36">
        <v>264716</v>
      </c>
      <c r="C44" s="35" t="s">
        <v>318</v>
      </c>
      <c r="D44" s="9">
        <v>1982</v>
      </c>
      <c r="E44" s="9">
        <v>31</v>
      </c>
      <c r="F44" s="9" t="s">
        <v>67</v>
      </c>
      <c r="G44" s="35" t="s">
        <v>319</v>
      </c>
      <c r="H44" s="35" t="s">
        <v>45</v>
      </c>
      <c r="I44" s="35" t="s">
        <v>46</v>
      </c>
      <c r="J44" s="35" t="s">
        <v>44</v>
      </c>
      <c r="K44" s="35" t="s">
        <v>280</v>
      </c>
      <c r="L44" s="35">
        <v>1</v>
      </c>
      <c r="M44" s="35" t="s">
        <v>320</v>
      </c>
      <c r="N44" s="35" t="s">
        <v>284</v>
      </c>
      <c r="O44" s="35" t="s">
        <v>47</v>
      </c>
      <c r="P44" s="35" t="s">
        <v>48</v>
      </c>
      <c r="Q44" s="35">
        <v>3</v>
      </c>
      <c r="R44" s="35">
        <v>180</v>
      </c>
      <c r="S44" s="36">
        <v>7.22</v>
      </c>
      <c r="T44" s="37">
        <f t="shared" si="0"/>
        <v>4.5749999999999993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>
        <v>1</v>
      </c>
      <c r="AG44" s="35">
        <v>1</v>
      </c>
      <c r="AH44" s="35"/>
      <c r="AI44" s="1"/>
      <c r="AJ44" s="24">
        <f t="shared" si="1"/>
        <v>5.5749999999999993</v>
      </c>
      <c r="AK44" s="34"/>
      <c r="AL44" s="34"/>
      <c r="AM44" s="34"/>
      <c r="AN44" s="34"/>
    </row>
    <row r="45" spans="1:44" s="31" customFormat="1" ht="20.45" customHeight="1" x14ac:dyDescent="0.25">
      <c r="A45" s="33">
        <v>30</v>
      </c>
      <c r="B45" s="36">
        <v>264654</v>
      </c>
      <c r="C45" s="35" t="s">
        <v>211</v>
      </c>
      <c r="D45" s="9">
        <v>1984</v>
      </c>
      <c r="E45" s="9">
        <v>30</v>
      </c>
      <c r="F45" s="9" t="s">
        <v>44</v>
      </c>
      <c r="G45" s="35" t="s">
        <v>212</v>
      </c>
      <c r="H45" s="35" t="s">
        <v>45</v>
      </c>
      <c r="I45" s="35" t="s">
        <v>46</v>
      </c>
      <c r="J45" s="35" t="s">
        <v>44</v>
      </c>
      <c r="K45" s="35" t="s">
        <v>213</v>
      </c>
      <c r="L45" s="35">
        <v>1</v>
      </c>
      <c r="M45" s="35" t="s">
        <v>133</v>
      </c>
      <c r="N45" s="35" t="s">
        <v>138</v>
      </c>
      <c r="O45" s="35" t="s">
        <v>47</v>
      </c>
      <c r="P45" s="35" t="s">
        <v>48</v>
      </c>
      <c r="Q45" s="35">
        <v>3</v>
      </c>
      <c r="R45" s="35">
        <v>183</v>
      </c>
      <c r="S45" s="36">
        <v>7.6</v>
      </c>
      <c r="T45" s="37">
        <f t="shared" si="0"/>
        <v>5.9999999999999982</v>
      </c>
      <c r="U45" s="35" t="s">
        <v>214</v>
      </c>
      <c r="V45" s="35" t="s">
        <v>215</v>
      </c>
      <c r="W45" s="35" t="s">
        <v>216</v>
      </c>
      <c r="X45" s="35" t="s">
        <v>217</v>
      </c>
      <c r="Y45" s="35"/>
      <c r="Z45" s="35"/>
      <c r="AA45" s="35"/>
      <c r="AB45" s="35" t="s">
        <v>433</v>
      </c>
      <c r="AC45" s="35" t="s">
        <v>432</v>
      </c>
      <c r="AD45" s="35" t="s">
        <v>218</v>
      </c>
      <c r="AE45" s="35">
        <v>1</v>
      </c>
      <c r="AF45" s="35">
        <v>1</v>
      </c>
      <c r="AG45" s="35">
        <v>1</v>
      </c>
      <c r="AH45" s="35"/>
      <c r="AI45" s="1"/>
      <c r="AJ45" s="24">
        <v>8</v>
      </c>
      <c r="AK45" s="34"/>
      <c r="AL45" s="34"/>
      <c r="AM45" s="34"/>
      <c r="AN45" s="34"/>
    </row>
    <row r="46" spans="1:44" s="31" customFormat="1" ht="20.45" customHeight="1" x14ac:dyDescent="0.25">
      <c r="A46" s="33">
        <v>31</v>
      </c>
      <c r="B46" s="36">
        <v>264702</v>
      </c>
      <c r="C46" s="35" t="s">
        <v>410</v>
      </c>
      <c r="D46" s="9">
        <v>1981</v>
      </c>
      <c r="E46" s="9">
        <v>33</v>
      </c>
      <c r="F46" s="9" t="s">
        <v>44</v>
      </c>
      <c r="G46" s="35" t="s">
        <v>321</v>
      </c>
      <c r="H46" s="35" t="s">
        <v>45</v>
      </c>
      <c r="I46" s="35" t="s">
        <v>46</v>
      </c>
      <c r="J46" s="35" t="s">
        <v>44</v>
      </c>
      <c r="K46" s="35" t="s">
        <v>280</v>
      </c>
      <c r="L46" s="35">
        <v>1</v>
      </c>
      <c r="M46" s="35" t="s">
        <v>310</v>
      </c>
      <c r="N46" s="35" t="s">
        <v>76</v>
      </c>
      <c r="O46" s="35" t="s">
        <v>47</v>
      </c>
      <c r="P46" s="35" t="s">
        <v>48</v>
      </c>
      <c r="Q46" s="35">
        <v>4</v>
      </c>
      <c r="R46" s="35">
        <v>240</v>
      </c>
      <c r="S46" s="36">
        <v>6.54</v>
      </c>
      <c r="T46" s="37">
        <f t="shared" si="0"/>
        <v>2.0250000000000004</v>
      </c>
      <c r="U46" s="35"/>
      <c r="V46" s="35"/>
      <c r="W46" s="35"/>
      <c r="X46" s="35"/>
      <c r="Y46" s="35"/>
      <c r="Z46" s="35"/>
      <c r="AA46" s="35"/>
      <c r="AB46" s="35"/>
      <c r="AC46" s="35"/>
      <c r="AD46" s="35" t="s">
        <v>411</v>
      </c>
      <c r="AE46" s="35">
        <v>2</v>
      </c>
      <c r="AF46" s="35"/>
      <c r="AG46" s="35" t="s">
        <v>436</v>
      </c>
      <c r="AH46" s="35"/>
      <c r="AI46" s="1" t="s">
        <v>435</v>
      </c>
      <c r="AJ46" s="24">
        <v>4.03</v>
      </c>
      <c r="AK46" s="34"/>
      <c r="AL46" s="34"/>
      <c r="AM46" s="34"/>
      <c r="AN46" s="34"/>
    </row>
    <row r="47" spans="1:44" s="31" customFormat="1" ht="20.45" customHeight="1" x14ac:dyDescent="0.25">
      <c r="A47" s="33">
        <v>32</v>
      </c>
      <c r="B47" s="36">
        <v>264782</v>
      </c>
      <c r="C47" s="35" t="s">
        <v>178</v>
      </c>
      <c r="D47" s="9">
        <v>1988</v>
      </c>
      <c r="E47" s="9">
        <v>26</v>
      </c>
      <c r="F47" s="9" t="s">
        <v>44</v>
      </c>
      <c r="G47" s="35" t="s">
        <v>179</v>
      </c>
      <c r="H47" s="35" t="s">
        <v>45</v>
      </c>
      <c r="I47" s="35" t="s">
        <v>46</v>
      </c>
      <c r="J47" s="35" t="s">
        <v>44</v>
      </c>
      <c r="K47" s="35" t="s">
        <v>280</v>
      </c>
      <c r="L47" s="35">
        <v>1</v>
      </c>
      <c r="M47" s="35" t="s">
        <v>133</v>
      </c>
      <c r="N47" s="35" t="s">
        <v>249</v>
      </c>
      <c r="O47" s="35" t="s">
        <v>51</v>
      </c>
      <c r="P47" s="35" t="s">
        <v>92</v>
      </c>
      <c r="Q47" s="35">
        <v>3</v>
      </c>
      <c r="R47" s="35">
        <v>180</v>
      </c>
      <c r="S47" s="36">
        <v>8.5299999999999994</v>
      </c>
      <c r="T47" s="37">
        <f t="shared" si="0"/>
        <v>9.4874999999999972</v>
      </c>
      <c r="U47" s="35" t="s">
        <v>134</v>
      </c>
      <c r="V47" s="35" t="s">
        <v>398</v>
      </c>
      <c r="W47" s="35" t="s">
        <v>412</v>
      </c>
      <c r="X47" s="35" t="s">
        <v>217</v>
      </c>
      <c r="Y47" s="35"/>
      <c r="Z47" s="35"/>
      <c r="AA47" s="35"/>
      <c r="AB47" s="35">
        <v>2</v>
      </c>
      <c r="AC47" s="35">
        <v>10</v>
      </c>
      <c r="AD47" s="35" t="s">
        <v>365</v>
      </c>
      <c r="AE47" s="35">
        <v>1</v>
      </c>
      <c r="AF47" s="35">
        <v>1</v>
      </c>
      <c r="AG47" s="35">
        <v>1</v>
      </c>
      <c r="AH47" s="35"/>
      <c r="AI47" s="1"/>
      <c r="AJ47" s="24">
        <f t="shared" ref="AJ47:AJ110" si="2">T47+AC47+AE47+AG47</f>
        <v>21.487499999999997</v>
      </c>
      <c r="AK47" s="34"/>
      <c r="AL47" s="34"/>
      <c r="AM47" s="34"/>
      <c r="AN47" s="34"/>
    </row>
    <row r="48" spans="1:44" s="31" customFormat="1" ht="20.45" customHeight="1" x14ac:dyDescent="0.25">
      <c r="A48" s="33">
        <v>33</v>
      </c>
      <c r="B48" s="36">
        <v>264736</v>
      </c>
      <c r="C48" s="35" t="s">
        <v>322</v>
      </c>
      <c r="D48" s="9">
        <v>1988</v>
      </c>
      <c r="E48" s="9">
        <v>26</v>
      </c>
      <c r="F48" s="9" t="s">
        <v>44</v>
      </c>
      <c r="G48" s="35" t="s">
        <v>323</v>
      </c>
      <c r="H48" s="35" t="s">
        <v>45</v>
      </c>
      <c r="I48" s="35" t="s">
        <v>46</v>
      </c>
      <c r="J48" s="35" t="s">
        <v>44</v>
      </c>
      <c r="K48" s="35" t="s">
        <v>280</v>
      </c>
      <c r="L48" s="35">
        <v>1</v>
      </c>
      <c r="M48" s="35" t="s">
        <v>324</v>
      </c>
      <c r="N48" s="35" t="s">
        <v>325</v>
      </c>
      <c r="O48" s="35" t="s">
        <v>47</v>
      </c>
      <c r="P48" s="35" t="s">
        <v>48</v>
      </c>
      <c r="Q48" s="35">
        <v>3</v>
      </c>
      <c r="R48" s="35">
        <v>180</v>
      </c>
      <c r="S48" s="36">
        <v>8.57</v>
      </c>
      <c r="T48" s="37">
        <f t="shared" si="0"/>
        <v>9.6375000000000011</v>
      </c>
      <c r="U48" s="35" t="s">
        <v>134</v>
      </c>
      <c r="V48" s="35" t="s">
        <v>406</v>
      </c>
      <c r="W48" s="35" t="s">
        <v>47</v>
      </c>
      <c r="X48" s="35" t="s">
        <v>48</v>
      </c>
      <c r="Y48" s="35">
        <v>2</v>
      </c>
      <c r="Z48" s="35">
        <v>90</v>
      </c>
      <c r="AA48" s="35">
        <v>8.07</v>
      </c>
      <c r="AB48" s="35">
        <v>3</v>
      </c>
      <c r="AC48" s="35">
        <v>5</v>
      </c>
      <c r="AD48" s="35"/>
      <c r="AE48" s="35"/>
      <c r="AF48" s="35"/>
      <c r="AG48" s="35"/>
      <c r="AH48" s="35"/>
      <c r="AI48" s="1"/>
      <c r="AJ48" s="24">
        <f t="shared" si="2"/>
        <v>14.637500000000001</v>
      </c>
      <c r="AK48" s="34"/>
      <c r="AL48" s="34"/>
      <c r="AM48" s="34"/>
      <c r="AN48" s="34"/>
    </row>
    <row r="49" spans="1:40" s="31" customFormat="1" ht="20.45" customHeight="1" x14ac:dyDescent="0.25">
      <c r="A49" s="33">
        <v>34</v>
      </c>
      <c r="B49" s="36">
        <v>264768</v>
      </c>
      <c r="C49" s="35" t="s">
        <v>326</v>
      </c>
      <c r="D49" s="9">
        <v>1987</v>
      </c>
      <c r="E49" s="9">
        <v>27</v>
      </c>
      <c r="F49" s="9" t="s">
        <v>44</v>
      </c>
      <c r="G49" s="35" t="s">
        <v>327</v>
      </c>
      <c r="H49" s="35" t="s">
        <v>45</v>
      </c>
      <c r="I49" s="35" t="s">
        <v>46</v>
      </c>
      <c r="J49" s="35" t="s">
        <v>44</v>
      </c>
      <c r="K49" s="35" t="s">
        <v>280</v>
      </c>
      <c r="L49" s="35">
        <v>1</v>
      </c>
      <c r="M49" s="35" t="s">
        <v>328</v>
      </c>
      <c r="N49" s="35" t="s">
        <v>76</v>
      </c>
      <c r="O49" s="35" t="s">
        <v>47</v>
      </c>
      <c r="P49" s="35" t="s">
        <v>48</v>
      </c>
      <c r="Q49" s="35"/>
      <c r="R49" s="35">
        <v>206</v>
      </c>
      <c r="S49" s="36">
        <v>6.68</v>
      </c>
      <c r="T49" s="37">
        <f t="shared" si="0"/>
        <v>2.5499999999999989</v>
      </c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1"/>
      <c r="AJ49" s="24">
        <f t="shared" si="2"/>
        <v>2.5499999999999989</v>
      </c>
      <c r="AK49" s="34"/>
      <c r="AL49" s="34"/>
      <c r="AM49" s="34"/>
      <c r="AN49" s="34"/>
    </row>
    <row r="50" spans="1:40" s="31" customFormat="1" ht="20.45" customHeight="1" x14ac:dyDescent="0.25">
      <c r="A50" s="33">
        <v>35</v>
      </c>
      <c r="B50" s="36">
        <v>264610</v>
      </c>
      <c r="C50" s="35" t="s">
        <v>329</v>
      </c>
      <c r="D50" s="9">
        <v>1990</v>
      </c>
      <c r="E50" s="9">
        <v>24</v>
      </c>
      <c r="F50" s="9" t="s">
        <v>44</v>
      </c>
      <c r="G50" s="35" t="s">
        <v>330</v>
      </c>
      <c r="H50" s="35" t="s">
        <v>45</v>
      </c>
      <c r="I50" s="35" t="s">
        <v>46</v>
      </c>
      <c r="J50" s="35" t="s">
        <v>44</v>
      </c>
      <c r="K50" s="35" t="s">
        <v>280</v>
      </c>
      <c r="L50" s="35">
        <v>1</v>
      </c>
      <c r="M50" s="35" t="s">
        <v>328</v>
      </c>
      <c r="N50" s="35" t="s">
        <v>56</v>
      </c>
      <c r="O50" s="35" t="s">
        <v>47</v>
      </c>
      <c r="P50" s="35" t="s">
        <v>48</v>
      </c>
      <c r="Q50" s="35">
        <v>3</v>
      </c>
      <c r="R50" s="35">
        <v>180</v>
      </c>
      <c r="S50" s="36">
        <v>6.87</v>
      </c>
      <c r="T50" s="37">
        <f t="shared" si="0"/>
        <v>3.2625000000000002</v>
      </c>
      <c r="U50" s="35" t="s">
        <v>402</v>
      </c>
      <c r="V50" s="35"/>
      <c r="W50" s="35"/>
      <c r="X50" s="35"/>
      <c r="Y50" s="35"/>
      <c r="Z50" s="35"/>
      <c r="AA50" s="35"/>
      <c r="AB50" s="35"/>
      <c r="AC50" s="35"/>
      <c r="AD50" s="35" t="s">
        <v>218</v>
      </c>
      <c r="AE50" s="35">
        <v>1</v>
      </c>
      <c r="AF50" s="35"/>
      <c r="AG50" s="35"/>
      <c r="AH50" s="35"/>
      <c r="AI50" s="1"/>
      <c r="AJ50" s="24">
        <f t="shared" si="2"/>
        <v>4.2625000000000002</v>
      </c>
      <c r="AK50" s="34"/>
      <c r="AL50" s="34"/>
      <c r="AM50" s="34"/>
      <c r="AN50" s="34"/>
    </row>
    <row r="51" spans="1:40" s="31" customFormat="1" ht="20.45" customHeight="1" x14ac:dyDescent="0.25">
      <c r="A51" s="33">
        <v>36</v>
      </c>
      <c r="B51" s="36">
        <v>265185</v>
      </c>
      <c r="C51" s="35" t="s">
        <v>331</v>
      </c>
      <c r="D51" s="9">
        <v>1974</v>
      </c>
      <c r="E51" s="9">
        <v>39</v>
      </c>
      <c r="F51" s="9" t="s">
        <v>44</v>
      </c>
      <c r="G51" s="35" t="s">
        <v>332</v>
      </c>
      <c r="H51" s="35" t="s">
        <v>45</v>
      </c>
      <c r="I51" s="35" t="s">
        <v>46</v>
      </c>
      <c r="J51" s="35" t="s">
        <v>44</v>
      </c>
      <c r="K51" s="35" t="s">
        <v>280</v>
      </c>
      <c r="L51" s="35">
        <v>1</v>
      </c>
      <c r="M51" s="35" t="s">
        <v>310</v>
      </c>
      <c r="N51" s="35" t="s">
        <v>284</v>
      </c>
      <c r="O51" s="35" t="s">
        <v>47</v>
      </c>
      <c r="P51" s="35" t="s">
        <v>48</v>
      </c>
      <c r="Q51" s="35">
        <v>4</v>
      </c>
      <c r="R51" s="35">
        <v>240</v>
      </c>
      <c r="S51" s="36">
        <v>6.15</v>
      </c>
      <c r="T51" s="37">
        <f t="shared" si="0"/>
        <v>0.56250000000000133</v>
      </c>
      <c r="U51" s="35"/>
      <c r="V51" s="35"/>
      <c r="W51" s="35"/>
      <c r="X51" s="35"/>
      <c r="Y51" s="35"/>
      <c r="Z51" s="35"/>
      <c r="AA51" s="35"/>
      <c r="AB51" s="35"/>
      <c r="AC51" s="35"/>
      <c r="AD51" s="35">
        <v>4</v>
      </c>
      <c r="AE51" s="35">
        <v>4</v>
      </c>
      <c r="AF51" s="35">
        <v>4</v>
      </c>
      <c r="AG51" s="35">
        <v>4</v>
      </c>
      <c r="AH51" s="35"/>
      <c r="AI51" s="1"/>
      <c r="AJ51" s="24">
        <f t="shared" si="2"/>
        <v>8.5625000000000018</v>
      </c>
      <c r="AK51" s="34"/>
      <c r="AL51" s="34"/>
      <c r="AM51" s="34"/>
      <c r="AN51" s="34"/>
    </row>
    <row r="52" spans="1:40" s="31" customFormat="1" ht="20.45" customHeight="1" x14ac:dyDescent="0.25">
      <c r="A52" s="33">
        <v>37</v>
      </c>
      <c r="B52" s="36">
        <v>265226</v>
      </c>
      <c r="C52" s="35" t="s">
        <v>333</v>
      </c>
      <c r="D52" s="9">
        <v>1981</v>
      </c>
      <c r="E52" s="9">
        <v>33</v>
      </c>
      <c r="F52" s="9" t="s">
        <v>44</v>
      </c>
      <c r="G52" s="35" t="s">
        <v>334</v>
      </c>
      <c r="H52" s="35" t="s">
        <v>45</v>
      </c>
      <c r="I52" s="35" t="s">
        <v>46</v>
      </c>
      <c r="J52" s="35" t="s">
        <v>44</v>
      </c>
      <c r="K52" s="35" t="s">
        <v>280</v>
      </c>
      <c r="L52" s="35">
        <v>1</v>
      </c>
      <c r="M52" s="35" t="s">
        <v>335</v>
      </c>
      <c r="N52" s="35" t="s">
        <v>336</v>
      </c>
      <c r="O52" s="35" t="s">
        <v>47</v>
      </c>
      <c r="P52" s="35" t="s">
        <v>48</v>
      </c>
      <c r="Q52" s="35">
        <v>3</v>
      </c>
      <c r="R52" s="35">
        <v>180</v>
      </c>
      <c r="S52" s="36">
        <v>6.9</v>
      </c>
      <c r="T52" s="37">
        <f t="shared" si="0"/>
        <v>3.3750000000000013</v>
      </c>
      <c r="U52" s="35" t="s">
        <v>407</v>
      </c>
      <c r="V52" s="35"/>
      <c r="W52" s="35"/>
      <c r="X52" s="35"/>
      <c r="Y52" s="35"/>
      <c r="Z52" s="35"/>
      <c r="AA52" s="35"/>
      <c r="AB52" s="35"/>
      <c r="AC52" s="35"/>
      <c r="AD52" s="35">
        <v>5</v>
      </c>
      <c r="AE52" s="35">
        <v>5</v>
      </c>
      <c r="AF52" s="35">
        <v>5</v>
      </c>
      <c r="AG52" s="35">
        <v>5</v>
      </c>
      <c r="AH52" s="35"/>
      <c r="AI52" s="1"/>
      <c r="AJ52" s="24">
        <f t="shared" si="2"/>
        <v>13.375000000000002</v>
      </c>
      <c r="AK52" s="34"/>
      <c r="AL52" s="34"/>
      <c r="AM52" s="34"/>
      <c r="AN52" s="34"/>
    </row>
    <row r="53" spans="1:40" s="31" customFormat="1" ht="20.45" customHeight="1" x14ac:dyDescent="0.25">
      <c r="A53" s="33">
        <v>38</v>
      </c>
      <c r="B53" s="36">
        <v>264097</v>
      </c>
      <c r="C53" s="35" t="s">
        <v>337</v>
      </c>
      <c r="D53" s="9">
        <v>1976</v>
      </c>
      <c r="E53" s="9">
        <v>38</v>
      </c>
      <c r="F53" s="9" t="s">
        <v>44</v>
      </c>
      <c r="G53" s="35" t="s">
        <v>338</v>
      </c>
      <c r="H53" s="35" t="s">
        <v>45</v>
      </c>
      <c r="I53" s="35" t="s">
        <v>46</v>
      </c>
      <c r="J53" s="35" t="s">
        <v>44</v>
      </c>
      <c r="K53" s="35" t="s">
        <v>280</v>
      </c>
      <c r="L53" s="35">
        <v>1</v>
      </c>
      <c r="M53" s="35" t="s">
        <v>310</v>
      </c>
      <c r="N53" s="35" t="s">
        <v>284</v>
      </c>
      <c r="O53" s="35" t="s">
        <v>47</v>
      </c>
      <c r="P53" s="35" t="s">
        <v>48</v>
      </c>
      <c r="Q53" s="35">
        <v>4</v>
      </c>
      <c r="R53" s="35">
        <v>240</v>
      </c>
      <c r="S53" s="36">
        <v>6.26</v>
      </c>
      <c r="T53" s="37">
        <f t="shared" si="0"/>
        <v>0.9749999999999992</v>
      </c>
      <c r="U53" s="35"/>
      <c r="V53" s="35"/>
      <c r="W53" s="35"/>
      <c r="X53" s="35"/>
      <c r="Y53" s="35"/>
      <c r="Z53" s="35"/>
      <c r="AA53" s="35"/>
      <c r="AB53" s="35"/>
      <c r="AC53" s="35"/>
      <c r="AD53" s="35">
        <v>16</v>
      </c>
      <c r="AE53" s="35">
        <v>8</v>
      </c>
      <c r="AF53" s="35">
        <v>13</v>
      </c>
      <c r="AG53" s="35">
        <v>10</v>
      </c>
      <c r="AH53" s="35"/>
      <c r="AI53" s="1"/>
      <c r="AJ53" s="24">
        <f t="shared" si="2"/>
        <v>18.975000000000001</v>
      </c>
      <c r="AK53" s="34"/>
      <c r="AL53" s="34"/>
      <c r="AM53" s="34"/>
      <c r="AN53" s="34"/>
    </row>
    <row r="54" spans="1:40" s="31" customFormat="1" ht="20.45" customHeight="1" x14ac:dyDescent="0.25">
      <c r="A54" s="33">
        <v>39</v>
      </c>
      <c r="B54" s="36">
        <v>264061</v>
      </c>
      <c r="C54" s="35" t="s">
        <v>339</v>
      </c>
      <c r="D54" s="9">
        <v>1990</v>
      </c>
      <c r="E54" s="9">
        <v>24</v>
      </c>
      <c r="F54" s="9" t="s">
        <v>44</v>
      </c>
      <c r="G54" s="35" t="s">
        <v>340</v>
      </c>
      <c r="H54" s="35" t="s">
        <v>45</v>
      </c>
      <c r="I54" s="35" t="s">
        <v>46</v>
      </c>
      <c r="J54" s="35" t="s">
        <v>44</v>
      </c>
      <c r="K54" s="35" t="s">
        <v>280</v>
      </c>
      <c r="L54" s="35">
        <v>1</v>
      </c>
      <c r="M54" s="35" t="s">
        <v>306</v>
      </c>
      <c r="N54" s="35" t="s">
        <v>76</v>
      </c>
      <c r="O54" s="35" t="s">
        <v>47</v>
      </c>
      <c r="P54" s="35" t="s">
        <v>48</v>
      </c>
      <c r="Q54" s="35">
        <v>3</v>
      </c>
      <c r="R54" s="35">
        <v>180</v>
      </c>
      <c r="S54" s="36">
        <v>7.66</v>
      </c>
      <c r="T54" s="37">
        <f t="shared" si="0"/>
        <v>6.2250000000000005</v>
      </c>
      <c r="U54" s="35" t="s">
        <v>134</v>
      </c>
      <c r="V54" s="35"/>
      <c r="W54" s="35"/>
      <c r="X54" s="35"/>
      <c r="Y54" s="35"/>
      <c r="Z54" s="35"/>
      <c r="AA54" s="35"/>
      <c r="AB54" s="35"/>
      <c r="AC54" s="35"/>
      <c r="AD54" s="35" t="s">
        <v>408</v>
      </c>
      <c r="AE54" s="35">
        <v>4</v>
      </c>
      <c r="AF54" s="35"/>
      <c r="AG54" s="35"/>
      <c r="AH54" s="35"/>
      <c r="AI54" s="1"/>
      <c r="AJ54" s="24">
        <f t="shared" si="2"/>
        <v>10.225000000000001</v>
      </c>
      <c r="AK54" s="34"/>
      <c r="AL54" s="34"/>
      <c r="AM54" s="34"/>
      <c r="AN54" s="34"/>
    </row>
    <row r="55" spans="1:40" s="47" customFormat="1" ht="20.45" customHeight="1" x14ac:dyDescent="0.25">
      <c r="A55" s="33">
        <v>40</v>
      </c>
      <c r="B55" s="36">
        <v>264164</v>
      </c>
      <c r="C55" s="35" t="s">
        <v>341</v>
      </c>
      <c r="D55" s="9">
        <v>1986</v>
      </c>
      <c r="E55" s="9">
        <v>28</v>
      </c>
      <c r="F55" s="9" t="s">
        <v>44</v>
      </c>
      <c r="G55" s="35" t="s">
        <v>342</v>
      </c>
      <c r="H55" s="35" t="s">
        <v>45</v>
      </c>
      <c r="I55" s="35" t="s">
        <v>46</v>
      </c>
      <c r="J55" s="35" t="s">
        <v>44</v>
      </c>
      <c r="K55" s="35" t="s">
        <v>280</v>
      </c>
      <c r="L55" s="35">
        <v>1</v>
      </c>
      <c r="M55" s="35" t="s">
        <v>343</v>
      </c>
      <c r="N55" s="35" t="s">
        <v>284</v>
      </c>
      <c r="O55" s="35" t="s">
        <v>47</v>
      </c>
      <c r="P55" s="35" t="s">
        <v>48</v>
      </c>
      <c r="Q55" s="35"/>
      <c r="R55" s="35">
        <v>205</v>
      </c>
      <c r="S55" s="36">
        <v>6.89</v>
      </c>
      <c r="T55" s="37">
        <f t="shared" si="0"/>
        <v>3.3374999999999986</v>
      </c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>
        <v>2</v>
      </c>
      <c r="AG55" s="35">
        <v>2</v>
      </c>
      <c r="AH55" s="35"/>
      <c r="AI55" s="1"/>
      <c r="AJ55" s="24">
        <f t="shared" si="2"/>
        <v>5.3374999999999986</v>
      </c>
      <c r="AK55" s="34"/>
      <c r="AL55" s="34"/>
      <c r="AM55" s="34"/>
      <c r="AN55" s="34"/>
    </row>
    <row r="56" spans="1:40" s="31" customFormat="1" ht="20.45" customHeight="1" x14ac:dyDescent="0.25">
      <c r="A56" s="33">
        <v>42</v>
      </c>
      <c r="B56" s="36">
        <v>264338</v>
      </c>
      <c r="C56" s="35" t="s">
        <v>349</v>
      </c>
      <c r="D56" s="9">
        <v>1981</v>
      </c>
      <c r="E56" s="9">
        <v>33</v>
      </c>
      <c r="F56" s="9" t="s">
        <v>44</v>
      </c>
      <c r="G56" s="35" t="s">
        <v>350</v>
      </c>
      <c r="H56" s="35" t="s">
        <v>45</v>
      </c>
      <c r="I56" s="35" t="s">
        <v>46</v>
      </c>
      <c r="J56" s="35" t="s">
        <v>44</v>
      </c>
      <c r="K56" s="35" t="s">
        <v>280</v>
      </c>
      <c r="L56" s="35">
        <v>1</v>
      </c>
      <c r="M56" s="35" t="s">
        <v>320</v>
      </c>
      <c r="N56" s="35" t="s">
        <v>284</v>
      </c>
      <c r="O56" s="35" t="s">
        <v>47</v>
      </c>
      <c r="P56" s="35" t="s">
        <v>48</v>
      </c>
      <c r="Q56" s="35"/>
      <c r="R56" s="35">
        <v>207</v>
      </c>
      <c r="S56" s="36">
        <v>7.29</v>
      </c>
      <c r="T56" s="37">
        <f t="shared" si="0"/>
        <v>4.8375000000000004</v>
      </c>
      <c r="U56" s="35"/>
      <c r="V56" s="35"/>
      <c r="W56" s="35"/>
      <c r="X56" s="35"/>
      <c r="Y56" s="35"/>
      <c r="Z56" s="35"/>
      <c r="AA56" s="35"/>
      <c r="AB56" s="35"/>
      <c r="AC56" s="35"/>
      <c r="AD56" s="35">
        <v>5</v>
      </c>
      <c r="AE56" s="35">
        <v>5</v>
      </c>
      <c r="AF56" s="35">
        <v>4</v>
      </c>
      <c r="AG56" s="35">
        <v>4</v>
      </c>
      <c r="AH56" s="35"/>
      <c r="AI56" s="1"/>
      <c r="AJ56" s="24">
        <f t="shared" si="2"/>
        <v>13.8375</v>
      </c>
      <c r="AK56" s="34"/>
      <c r="AL56" s="34"/>
      <c r="AM56" s="34"/>
      <c r="AN56" s="34"/>
    </row>
    <row r="57" spans="1:40" s="31" customFormat="1" ht="20.45" customHeight="1" x14ac:dyDescent="0.25">
      <c r="A57" s="33">
        <v>43</v>
      </c>
      <c r="B57" s="36">
        <v>263670</v>
      </c>
      <c r="C57" s="35" t="s">
        <v>351</v>
      </c>
      <c r="D57" s="9">
        <v>1972</v>
      </c>
      <c r="E57" s="9">
        <v>41</v>
      </c>
      <c r="F57" s="9" t="s">
        <v>44</v>
      </c>
      <c r="G57" s="35" t="s">
        <v>352</v>
      </c>
      <c r="H57" s="35" t="s">
        <v>45</v>
      </c>
      <c r="I57" s="35" t="s">
        <v>46</v>
      </c>
      <c r="J57" s="35" t="s">
        <v>44</v>
      </c>
      <c r="K57" s="35" t="s">
        <v>280</v>
      </c>
      <c r="L57" s="35">
        <v>1</v>
      </c>
      <c r="M57" s="35" t="s">
        <v>310</v>
      </c>
      <c r="N57" s="35" t="s">
        <v>284</v>
      </c>
      <c r="O57" s="35" t="s">
        <v>47</v>
      </c>
      <c r="P57" s="35" t="s">
        <v>48</v>
      </c>
      <c r="Q57" s="35">
        <v>4</v>
      </c>
      <c r="R57" s="35">
        <v>240</v>
      </c>
      <c r="S57" s="36">
        <v>6.25</v>
      </c>
      <c r="T57" s="37">
        <f t="shared" si="0"/>
        <v>0.9375</v>
      </c>
      <c r="U57" s="35"/>
      <c r="V57" s="35"/>
      <c r="W57" s="35"/>
      <c r="X57" s="35"/>
      <c r="Y57" s="35"/>
      <c r="Z57" s="35"/>
      <c r="AA57" s="35"/>
      <c r="AB57" s="35"/>
      <c r="AC57" s="35"/>
      <c r="AD57" s="35">
        <v>14</v>
      </c>
      <c r="AE57" s="35">
        <v>8</v>
      </c>
      <c r="AF57" s="35">
        <v>10</v>
      </c>
      <c r="AG57" s="35">
        <v>10</v>
      </c>
      <c r="AH57" s="35"/>
      <c r="AI57" s="1"/>
      <c r="AJ57" s="24">
        <f t="shared" si="2"/>
        <v>18.9375</v>
      </c>
      <c r="AK57" s="34"/>
      <c r="AL57" s="34"/>
      <c r="AM57" s="34"/>
      <c r="AN57" s="34"/>
    </row>
    <row r="58" spans="1:40" s="31" customFormat="1" ht="20.45" customHeight="1" x14ac:dyDescent="0.25">
      <c r="A58" s="33">
        <v>44</v>
      </c>
      <c r="B58" s="36" t="s">
        <v>353</v>
      </c>
      <c r="C58" s="35" t="s">
        <v>354</v>
      </c>
      <c r="D58" s="9">
        <v>1987</v>
      </c>
      <c r="E58" s="9">
        <v>27</v>
      </c>
      <c r="F58" s="9" t="s">
        <v>44</v>
      </c>
      <c r="G58" s="35" t="s">
        <v>355</v>
      </c>
      <c r="H58" s="35" t="s">
        <v>45</v>
      </c>
      <c r="I58" s="35" t="s">
        <v>46</v>
      </c>
      <c r="J58" s="35" t="s">
        <v>44</v>
      </c>
      <c r="K58" s="35" t="s">
        <v>280</v>
      </c>
      <c r="L58" s="35">
        <v>1</v>
      </c>
      <c r="M58" s="35" t="s">
        <v>262</v>
      </c>
      <c r="N58" s="35" t="s">
        <v>284</v>
      </c>
      <c r="O58" s="35" t="s">
        <v>47</v>
      </c>
      <c r="P58" s="35" t="s">
        <v>48</v>
      </c>
      <c r="Q58" s="35">
        <v>3</v>
      </c>
      <c r="R58" s="35">
        <v>180</v>
      </c>
      <c r="S58" s="36">
        <v>7.94</v>
      </c>
      <c r="T58" s="37">
        <f t="shared" si="0"/>
        <v>7.2750000000000012</v>
      </c>
      <c r="U58" s="35" t="s">
        <v>413</v>
      </c>
      <c r="V58" s="35" t="s">
        <v>356</v>
      </c>
      <c r="W58" s="35" t="s">
        <v>357</v>
      </c>
      <c r="X58" s="35" t="s">
        <v>169</v>
      </c>
      <c r="Y58" s="35">
        <v>2</v>
      </c>
      <c r="Z58" s="35"/>
      <c r="AA58" s="35"/>
      <c r="AB58" s="35">
        <v>3</v>
      </c>
      <c r="AC58" s="35">
        <v>5</v>
      </c>
      <c r="AD58" s="35"/>
      <c r="AE58" s="35"/>
      <c r="AF58" s="35"/>
      <c r="AG58" s="35"/>
      <c r="AH58" s="35"/>
      <c r="AI58" s="1"/>
      <c r="AJ58" s="24">
        <f t="shared" si="2"/>
        <v>12.275000000000002</v>
      </c>
      <c r="AK58" s="34"/>
      <c r="AL58" s="34"/>
      <c r="AM58" s="34"/>
      <c r="AN58" s="34"/>
    </row>
    <row r="59" spans="1:40" s="31" customFormat="1" ht="20.45" customHeight="1" x14ac:dyDescent="0.25">
      <c r="A59" s="33">
        <v>45</v>
      </c>
      <c r="B59" s="36">
        <v>265031</v>
      </c>
      <c r="C59" s="35" t="s">
        <v>230</v>
      </c>
      <c r="D59" s="9">
        <v>1984</v>
      </c>
      <c r="E59" s="9">
        <v>30</v>
      </c>
      <c r="F59" s="9" t="s">
        <v>44</v>
      </c>
      <c r="G59" s="35" t="s">
        <v>231</v>
      </c>
      <c r="H59" s="35" t="s">
        <v>45</v>
      </c>
      <c r="I59" s="35" t="s">
        <v>46</v>
      </c>
      <c r="J59" s="35" t="s">
        <v>44</v>
      </c>
      <c r="K59" s="35" t="s">
        <v>280</v>
      </c>
      <c r="L59" s="35">
        <v>1</v>
      </c>
      <c r="M59" s="35" t="s">
        <v>133</v>
      </c>
      <c r="N59" s="35" t="s">
        <v>51</v>
      </c>
      <c r="O59" s="35" t="s">
        <v>47</v>
      </c>
      <c r="P59" s="35" t="s">
        <v>48</v>
      </c>
      <c r="Q59" s="35">
        <v>3</v>
      </c>
      <c r="R59" s="35">
        <v>184</v>
      </c>
      <c r="S59" s="36">
        <v>7.18</v>
      </c>
      <c r="T59" s="37">
        <f t="shared" si="0"/>
        <v>4.4249999999999989</v>
      </c>
      <c r="U59" s="35" t="s">
        <v>229</v>
      </c>
      <c r="V59" s="35" t="s">
        <v>425</v>
      </c>
      <c r="W59" s="35" t="s">
        <v>47</v>
      </c>
      <c r="X59" s="35" t="s">
        <v>48</v>
      </c>
      <c r="Y59" s="35"/>
      <c r="Z59" s="35"/>
      <c r="AA59" s="35"/>
      <c r="AB59" s="35">
        <v>2</v>
      </c>
      <c r="AC59" s="35">
        <v>10</v>
      </c>
      <c r="AD59" s="35"/>
      <c r="AE59" s="35"/>
      <c r="AF59" s="35"/>
      <c r="AG59" s="35"/>
      <c r="AH59" s="35"/>
      <c r="AI59" s="1"/>
      <c r="AJ59" s="24">
        <f t="shared" si="2"/>
        <v>14.424999999999999</v>
      </c>
      <c r="AK59" s="34"/>
      <c r="AL59" s="34"/>
      <c r="AM59" s="34"/>
      <c r="AN59" s="34"/>
    </row>
    <row r="60" spans="1:40" s="31" customFormat="1" ht="20.45" customHeight="1" x14ac:dyDescent="0.25">
      <c r="A60" s="33">
        <v>46</v>
      </c>
      <c r="B60" s="36">
        <v>265163</v>
      </c>
      <c r="C60" s="35" t="s">
        <v>358</v>
      </c>
      <c r="D60" s="9">
        <v>1984</v>
      </c>
      <c r="E60" s="9">
        <v>30</v>
      </c>
      <c r="F60" s="9" t="s">
        <v>44</v>
      </c>
      <c r="G60" s="35" t="s">
        <v>359</v>
      </c>
      <c r="H60" s="35" t="s">
        <v>45</v>
      </c>
      <c r="I60" s="35" t="s">
        <v>46</v>
      </c>
      <c r="J60" s="35" t="s">
        <v>44</v>
      </c>
      <c r="K60" s="35" t="s">
        <v>280</v>
      </c>
      <c r="L60" s="35">
        <v>1</v>
      </c>
      <c r="M60" s="35" t="s">
        <v>360</v>
      </c>
      <c r="N60" s="35"/>
      <c r="O60" s="35"/>
      <c r="P60" s="35"/>
      <c r="Q60" s="35"/>
      <c r="R60" s="35"/>
      <c r="S60" s="36"/>
      <c r="T60" s="37">
        <f t="shared" si="0"/>
        <v>-22.5</v>
      </c>
      <c r="U60" s="35" t="s">
        <v>134</v>
      </c>
      <c r="V60" s="35" t="s">
        <v>403</v>
      </c>
      <c r="W60" s="35" t="s">
        <v>47</v>
      </c>
      <c r="X60" s="35" t="s">
        <v>48</v>
      </c>
      <c r="Y60" s="35"/>
      <c r="Z60" s="35"/>
      <c r="AA60" s="35"/>
      <c r="AB60" s="35">
        <v>2</v>
      </c>
      <c r="AC60" s="35">
        <v>10</v>
      </c>
      <c r="AD60" s="35" t="s">
        <v>404</v>
      </c>
      <c r="AE60" s="35">
        <v>2</v>
      </c>
      <c r="AF60" s="35">
        <v>2</v>
      </c>
      <c r="AG60" s="35">
        <v>2</v>
      </c>
      <c r="AH60" s="35"/>
      <c r="AI60" s="1"/>
      <c r="AJ60" s="24">
        <f t="shared" si="2"/>
        <v>-8.5</v>
      </c>
      <c r="AK60" s="34"/>
      <c r="AL60" s="34"/>
      <c r="AM60" s="34"/>
      <c r="AN60" s="34"/>
    </row>
    <row r="61" spans="1:40" s="47" customFormat="1" ht="20.45" customHeight="1" x14ac:dyDescent="0.25">
      <c r="A61" s="33">
        <v>47</v>
      </c>
      <c r="B61" s="36">
        <v>265098</v>
      </c>
      <c r="C61" s="35" t="s">
        <v>361</v>
      </c>
      <c r="D61" s="9">
        <v>1989</v>
      </c>
      <c r="E61" s="9">
        <v>24</v>
      </c>
      <c r="F61" s="9" t="s">
        <v>44</v>
      </c>
      <c r="G61" s="35" t="s">
        <v>362</v>
      </c>
      <c r="H61" s="35" t="s">
        <v>45</v>
      </c>
      <c r="I61" s="35" t="s">
        <v>46</v>
      </c>
      <c r="J61" s="35" t="s">
        <v>44</v>
      </c>
      <c r="K61" s="35" t="s">
        <v>280</v>
      </c>
      <c r="L61" s="35">
        <v>1</v>
      </c>
      <c r="M61" s="35" t="s">
        <v>363</v>
      </c>
      <c r="N61" s="35" t="s">
        <v>364</v>
      </c>
      <c r="O61" s="35" t="s">
        <v>47</v>
      </c>
      <c r="P61" s="35" t="s">
        <v>48</v>
      </c>
      <c r="Q61" s="35">
        <v>3</v>
      </c>
      <c r="R61" s="35">
        <v>183</v>
      </c>
      <c r="S61" s="36">
        <v>8.1300000000000008</v>
      </c>
      <c r="T61" s="37">
        <f t="shared" si="0"/>
        <v>7.9875000000000025</v>
      </c>
      <c r="U61" s="35" t="s">
        <v>134</v>
      </c>
      <c r="V61" s="35" t="s">
        <v>364</v>
      </c>
      <c r="W61" s="35" t="s">
        <v>47</v>
      </c>
      <c r="X61" s="35" t="s">
        <v>48</v>
      </c>
      <c r="Y61" s="35"/>
      <c r="Z61" s="35"/>
      <c r="AA61" s="35"/>
      <c r="AB61" s="35"/>
      <c r="AC61" s="35"/>
      <c r="AD61" s="35">
        <v>2</v>
      </c>
      <c r="AE61" s="35">
        <v>2</v>
      </c>
      <c r="AF61" s="35"/>
      <c r="AG61" s="35"/>
      <c r="AH61" s="35"/>
      <c r="AI61" s="1"/>
      <c r="AJ61" s="24">
        <f t="shared" si="2"/>
        <v>9.9875000000000025</v>
      </c>
      <c r="AK61" s="34"/>
      <c r="AL61" s="34"/>
      <c r="AM61" s="34"/>
      <c r="AN61" s="34"/>
    </row>
    <row r="62" spans="1:40" s="31" customFormat="1" ht="20.45" customHeight="1" x14ac:dyDescent="0.25">
      <c r="A62" s="33">
        <v>49</v>
      </c>
      <c r="B62" s="33"/>
      <c r="C62" s="34"/>
      <c r="D62" s="34"/>
      <c r="E62" s="34"/>
      <c r="F62" s="34"/>
      <c r="G62" s="34"/>
      <c r="H62" s="34"/>
      <c r="I62" s="34"/>
      <c r="J62" s="35"/>
      <c r="K62" s="35"/>
      <c r="L62" s="35"/>
      <c r="M62" s="35"/>
      <c r="N62" s="35"/>
      <c r="O62" s="35"/>
      <c r="P62" s="35"/>
      <c r="Q62" s="35"/>
      <c r="R62" s="35"/>
      <c r="S62" s="36"/>
      <c r="T62" s="37">
        <f t="shared" si="0"/>
        <v>-22.5</v>
      </c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J62" s="32">
        <f t="shared" si="2"/>
        <v>-22.5</v>
      </c>
      <c r="AK62" s="34"/>
      <c r="AL62" s="34"/>
      <c r="AM62" s="34"/>
      <c r="AN62" s="34"/>
    </row>
    <row r="63" spans="1:40" s="31" customFormat="1" ht="20.45" customHeight="1" x14ac:dyDescent="0.25">
      <c r="A63" s="33">
        <v>50</v>
      </c>
      <c r="B63" s="33"/>
      <c r="C63" s="34"/>
      <c r="D63" s="34"/>
      <c r="E63" s="34"/>
      <c r="F63" s="34"/>
      <c r="G63" s="34"/>
      <c r="H63" s="34"/>
      <c r="I63" s="34"/>
      <c r="J63" s="35"/>
      <c r="K63" s="35"/>
      <c r="L63" s="35"/>
      <c r="M63" s="35"/>
      <c r="N63" s="35"/>
      <c r="O63" s="35"/>
      <c r="P63" s="35"/>
      <c r="Q63" s="35"/>
      <c r="R63" s="35"/>
      <c r="S63" s="36"/>
      <c r="T63" s="37">
        <f t="shared" si="0"/>
        <v>-22.5</v>
      </c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J63" s="32">
        <f t="shared" si="2"/>
        <v>-22.5</v>
      </c>
      <c r="AK63" s="34"/>
      <c r="AL63" s="34"/>
      <c r="AM63" s="34"/>
      <c r="AN63" s="34"/>
    </row>
    <row r="64" spans="1:40" s="31" customFormat="1" ht="20.45" customHeight="1" x14ac:dyDescent="0.25">
      <c r="A64" s="33">
        <v>51</v>
      </c>
      <c r="B64" s="33"/>
      <c r="C64" s="34"/>
      <c r="D64" s="34"/>
      <c r="E64" s="34"/>
      <c r="F64" s="34"/>
      <c r="G64" s="34"/>
      <c r="H64" s="34"/>
      <c r="I64" s="34"/>
      <c r="J64" s="35"/>
      <c r="K64" s="35"/>
      <c r="L64" s="35"/>
      <c r="M64" s="35"/>
      <c r="N64" s="35"/>
      <c r="O64" s="35"/>
      <c r="P64" s="35"/>
      <c r="Q64" s="35"/>
      <c r="R64" s="35"/>
      <c r="S64" s="36"/>
      <c r="T64" s="37">
        <f t="shared" si="0"/>
        <v>-22.5</v>
      </c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J64" s="32">
        <f t="shared" si="2"/>
        <v>-22.5</v>
      </c>
      <c r="AK64" s="34"/>
      <c r="AL64" s="34"/>
      <c r="AM64" s="34"/>
      <c r="AN64" s="34"/>
    </row>
    <row r="65" spans="1:40" s="31" customFormat="1" ht="20.45" customHeight="1" x14ac:dyDescent="0.25">
      <c r="A65" s="33">
        <v>52</v>
      </c>
      <c r="B65" s="33"/>
      <c r="C65" s="34"/>
      <c r="D65" s="34"/>
      <c r="E65" s="34"/>
      <c r="F65" s="34"/>
      <c r="G65" s="34"/>
      <c r="H65" s="34"/>
      <c r="I65" s="34"/>
      <c r="J65" s="35"/>
      <c r="K65" s="35"/>
      <c r="L65" s="35"/>
      <c r="M65" s="35"/>
      <c r="N65" s="35"/>
      <c r="O65" s="35"/>
      <c r="P65" s="35"/>
      <c r="Q65" s="35"/>
      <c r="R65" s="35"/>
      <c r="S65" s="36"/>
      <c r="T65" s="37">
        <f t="shared" si="0"/>
        <v>-22.5</v>
      </c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J65" s="32">
        <f t="shared" si="2"/>
        <v>-22.5</v>
      </c>
      <c r="AK65" s="34"/>
      <c r="AL65" s="34"/>
      <c r="AM65" s="34"/>
      <c r="AN65" s="34"/>
    </row>
    <row r="66" spans="1:40" s="31" customFormat="1" ht="20.45" customHeight="1" x14ac:dyDescent="0.25">
      <c r="A66" s="33">
        <v>53</v>
      </c>
      <c r="B66" s="33"/>
      <c r="C66" s="34"/>
      <c r="D66" s="34"/>
      <c r="E66" s="34"/>
      <c r="F66" s="34"/>
      <c r="G66" s="34"/>
      <c r="H66" s="34"/>
      <c r="I66" s="34"/>
      <c r="J66" s="35"/>
      <c r="K66" s="35"/>
      <c r="L66" s="35"/>
      <c r="M66" s="35"/>
      <c r="N66" s="35"/>
      <c r="O66" s="35"/>
      <c r="P66" s="35"/>
      <c r="Q66" s="35"/>
      <c r="R66" s="35"/>
      <c r="S66" s="36"/>
      <c r="T66" s="37">
        <f t="shared" si="0"/>
        <v>-22.5</v>
      </c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J66" s="32">
        <f t="shared" si="2"/>
        <v>-22.5</v>
      </c>
      <c r="AK66" s="34"/>
      <c r="AL66" s="34"/>
      <c r="AM66" s="34"/>
      <c r="AN66" s="34"/>
    </row>
    <row r="67" spans="1:40" s="31" customFormat="1" ht="20.45" customHeight="1" x14ac:dyDescent="0.25">
      <c r="A67" s="33">
        <v>54</v>
      </c>
      <c r="B67" s="33"/>
      <c r="C67" s="34"/>
      <c r="D67" s="34"/>
      <c r="E67" s="34"/>
      <c r="F67" s="34"/>
      <c r="G67" s="34"/>
      <c r="H67" s="34"/>
      <c r="I67" s="34"/>
      <c r="J67" s="35"/>
      <c r="K67" s="35"/>
      <c r="L67" s="35"/>
      <c r="M67" s="35"/>
      <c r="N67" s="35"/>
      <c r="O67" s="35"/>
      <c r="P67" s="35"/>
      <c r="Q67" s="35"/>
      <c r="R67" s="35"/>
      <c r="S67" s="36"/>
      <c r="T67" s="37">
        <f t="shared" si="0"/>
        <v>-22.5</v>
      </c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J67" s="32">
        <f t="shared" si="2"/>
        <v>-22.5</v>
      </c>
      <c r="AK67" s="34"/>
      <c r="AL67" s="34"/>
      <c r="AM67" s="34"/>
      <c r="AN67" s="34"/>
    </row>
    <row r="68" spans="1:40" s="31" customFormat="1" ht="20.45" customHeight="1" x14ac:dyDescent="0.25">
      <c r="A68" s="33">
        <v>55</v>
      </c>
      <c r="B68" s="33"/>
      <c r="C68" s="34"/>
      <c r="D68" s="34"/>
      <c r="E68" s="34"/>
      <c r="F68" s="34"/>
      <c r="G68" s="34"/>
      <c r="H68" s="34"/>
      <c r="I68" s="34"/>
      <c r="J68" s="35"/>
      <c r="K68" s="35"/>
      <c r="L68" s="35"/>
      <c r="M68" s="35"/>
      <c r="N68" s="35"/>
      <c r="O68" s="35"/>
      <c r="P68" s="35"/>
      <c r="Q68" s="35"/>
      <c r="R68" s="35"/>
      <c r="S68" s="36"/>
      <c r="T68" s="37">
        <f t="shared" si="0"/>
        <v>-22.5</v>
      </c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J68" s="32">
        <f t="shared" si="2"/>
        <v>-22.5</v>
      </c>
      <c r="AK68" s="34"/>
      <c r="AL68" s="34"/>
      <c r="AM68" s="34"/>
      <c r="AN68" s="34"/>
    </row>
    <row r="69" spans="1:40" s="31" customFormat="1" ht="20.45" customHeight="1" x14ac:dyDescent="0.25">
      <c r="A69" s="33">
        <v>56</v>
      </c>
      <c r="B69" s="33"/>
      <c r="C69" s="34"/>
      <c r="D69" s="34"/>
      <c r="E69" s="34"/>
      <c r="F69" s="34"/>
      <c r="G69" s="34"/>
      <c r="H69" s="34"/>
      <c r="I69" s="34"/>
      <c r="J69" s="35"/>
      <c r="K69" s="35"/>
      <c r="L69" s="35"/>
      <c r="M69" s="35"/>
      <c r="N69" s="35"/>
      <c r="O69" s="35"/>
      <c r="P69" s="35"/>
      <c r="Q69" s="35"/>
      <c r="R69" s="35"/>
      <c r="S69" s="36"/>
      <c r="T69" s="37">
        <f t="shared" si="0"/>
        <v>-22.5</v>
      </c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J69" s="32">
        <f t="shared" si="2"/>
        <v>-22.5</v>
      </c>
      <c r="AK69" s="34"/>
      <c r="AL69" s="34"/>
      <c r="AM69" s="34"/>
      <c r="AN69" s="34"/>
    </row>
    <row r="70" spans="1:40" s="31" customFormat="1" ht="20.45" customHeight="1" x14ac:dyDescent="0.25">
      <c r="A70" s="33">
        <v>57</v>
      </c>
      <c r="B70" s="33"/>
      <c r="C70" s="34"/>
      <c r="D70" s="34"/>
      <c r="E70" s="34"/>
      <c r="F70" s="34"/>
      <c r="G70" s="34"/>
      <c r="H70" s="34"/>
      <c r="I70" s="34"/>
      <c r="J70" s="35"/>
      <c r="K70" s="35"/>
      <c r="L70" s="35"/>
      <c r="M70" s="35"/>
      <c r="N70" s="35"/>
      <c r="O70" s="35"/>
      <c r="P70" s="35"/>
      <c r="Q70" s="35"/>
      <c r="R70" s="35"/>
      <c r="S70" s="36"/>
      <c r="T70" s="37">
        <f t="shared" si="0"/>
        <v>-22.5</v>
      </c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J70" s="32">
        <f t="shared" si="2"/>
        <v>-22.5</v>
      </c>
      <c r="AK70" s="34"/>
      <c r="AL70" s="34"/>
      <c r="AM70" s="34"/>
      <c r="AN70" s="34"/>
    </row>
    <row r="71" spans="1:40" s="31" customFormat="1" ht="20.45" customHeight="1" x14ac:dyDescent="0.25">
      <c r="A71" s="33">
        <v>58</v>
      </c>
      <c r="B71" s="33"/>
      <c r="C71" s="34"/>
      <c r="D71" s="34"/>
      <c r="E71" s="34"/>
      <c r="F71" s="34"/>
      <c r="G71" s="34"/>
      <c r="H71" s="34"/>
      <c r="I71" s="34"/>
      <c r="J71" s="35"/>
      <c r="K71" s="35"/>
      <c r="L71" s="35"/>
      <c r="M71" s="35"/>
      <c r="N71" s="35"/>
      <c r="O71" s="35"/>
      <c r="P71" s="35"/>
      <c r="Q71" s="35"/>
      <c r="R71" s="35"/>
      <c r="S71" s="36"/>
      <c r="T71" s="37">
        <f t="shared" si="0"/>
        <v>-22.5</v>
      </c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J71" s="32">
        <f t="shared" si="2"/>
        <v>-22.5</v>
      </c>
      <c r="AK71" s="34"/>
      <c r="AL71" s="34"/>
      <c r="AM71" s="34"/>
      <c r="AN71" s="34"/>
    </row>
    <row r="72" spans="1:40" s="31" customFormat="1" ht="20.45" customHeight="1" x14ac:dyDescent="0.25">
      <c r="A72" s="33">
        <v>59</v>
      </c>
      <c r="B72" s="33"/>
      <c r="C72" s="34"/>
      <c r="D72" s="34"/>
      <c r="E72" s="34"/>
      <c r="F72" s="34"/>
      <c r="G72" s="34"/>
      <c r="H72" s="34"/>
      <c r="I72" s="34"/>
      <c r="J72" s="35"/>
      <c r="K72" s="35"/>
      <c r="L72" s="35"/>
      <c r="M72" s="35"/>
      <c r="N72" s="35"/>
      <c r="O72" s="35"/>
      <c r="P72" s="35"/>
      <c r="Q72" s="35"/>
      <c r="R72" s="35"/>
      <c r="S72" s="36"/>
      <c r="T72" s="37">
        <f t="shared" si="0"/>
        <v>-22.5</v>
      </c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J72" s="32">
        <f t="shared" si="2"/>
        <v>-22.5</v>
      </c>
      <c r="AK72" s="34"/>
      <c r="AL72" s="34"/>
      <c r="AM72" s="34"/>
      <c r="AN72" s="34"/>
    </row>
    <row r="73" spans="1:40" s="31" customFormat="1" ht="20.45" customHeight="1" x14ac:dyDescent="0.25">
      <c r="A73" s="33">
        <v>60</v>
      </c>
      <c r="B73" s="33"/>
      <c r="C73" s="34"/>
      <c r="D73" s="34"/>
      <c r="E73" s="34"/>
      <c r="F73" s="34"/>
      <c r="G73" s="34"/>
      <c r="H73" s="34"/>
      <c r="I73" s="34"/>
      <c r="J73" s="35"/>
      <c r="K73" s="35"/>
      <c r="L73" s="35"/>
      <c r="M73" s="35"/>
      <c r="N73" s="35"/>
      <c r="O73" s="35"/>
      <c r="P73" s="35"/>
      <c r="Q73" s="35"/>
      <c r="R73" s="35"/>
      <c r="S73" s="36"/>
      <c r="T73" s="37">
        <f t="shared" si="0"/>
        <v>-22.5</v>
      </c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J73" s="32">
        <f t="shared" si="2"/>
        <v>-22.5</v>
      </c>
      <c r="AK73" s="34"/>
      <c r="AL73" s="34"/>
      <c r="AM73" s="34"/>
      <c r="AN73" s="34"/>
    </row>
    <row r="74" spans="1:40" s="31" customFormat="1" ht="20.45" customHeight="1" x14ac:dyDescent="0.25">
      <c r="A74" s="33">
        <v>61</v>
      </c>
      <c r="B74" s="33"/>
      <c r="C74" s="34"/>
      <c r="D74" s="34"/>
      <c r="E74" s="34"/>
      <c r="F74" s="34"/>
      <c r="G74" s="34"/>
      <c r="H74" s="34"/>
      <c r="I74" s="34"/>
      <c r="J74" s="35"/>
      <c r="K74" s="35"/>
      <c r="L74" s="35"/>
      <c r="M74" s="35"/>
      <c r="N74" s="35"/>
      <c r="O74" s="35"/>
      <c r="P74" s="35"/>
      <c r="Q74" s="35"/>
      <c r="R74" s="35"/>
      <c r="S74" s="36"/>
      <c r="T74" s="37">
        <f t="shared" si="0"/>
        <v>-22.5</v>
      </c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J74" s="32">
        <f t="shared" si="2"/>
        <v>-22.5</v>
      </c>
      <c r="AK74" s="34"/>
      <c r="AL74" s="34"/>
      <c r="AM74" s="34"/>
      <c r="AN74" s="34"/>
    </row>
    <row r="75" spans="1:40" s="31" customFormat="1" ht="20.45" customHeight="1" x14ac:dyDescent="0.25">
      <c r="A75" s="33">
        <v>62</v>
      </c>
      <c r="B75" s="33"/>
      <c r="C75" s="34"/>
      <c r="D75" s="34"/>
      <c r="E75" s="34"/>
      <c r="F75" s="34"/>
      <c r="G75" s="34"/>
      <c r="H75" s="34"/>
      <c r="I75" s="34"/>
      <c r="J75" s="35"/>
      <c r="K75" s="35"/>
      <c r="L75" s="35"/>
      <c r="M75" s="35"/>
      <c r="N75" s="35"/>
      <c r="O75" s="35"/>
      <c r="P75" s="35"/>
      <c r="Q75" s="35"/>
      <c r="R75" s="35"/>
      <c r="S75" s="36"/>
      <c r="T75" s="37">
        <f t="shared" si="0"/>
        <v>-22.5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J75" s="32">
        <f t="shared" si="2"/>
        <v>-22.5</v>
      </c>
      <c r="AK75" s="34"/>
      <c r="AL75" s="34"/>
      <c r="AM75" s="34"/>
      <c r="AN75" s="34"/>
    </row>
    <row r="76" spans="1:40" s="31" customFormat="1" ht="20.45" customHeight="1" x14ac:dyDescent="0.25">
      <c r="A76" s="33">
        <v>63</v>
      </c>
      <c r="B76" s="33"/>
      <c r="C76" s="34"/>
      <c r="D76" s="34"/>
      <c r="E76" s="34"/>
      <c r="F76" s="34"/>
      <c r="G76" s="34"/>
      <c r="H76" s="34"/>
      <c r="I76" s="34"/>
      <c r="J76" s="35"/>
      <c r="K76" s="35"/>
      <c r="L76" s="35"/>
      <c r="M76" s="35"/>
      <c r="N76" s="35"/>
      <c r="O76" s="35"/>
      <c r="P76" s="35"/>
      <c r="Q76" s="35"/>
      <c r="R76" s="35"/>
      <c r="S76" s="36"/>
      <c r="T76" s="37">
        <f t="shared" si="0"/>
        <v>-22.5</v>
      </c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J76" s="32">
        <f t="shared" si="2"/>
        <v>-22.5</v>
      </c>
      <c r="AK76" s="34"/>
      <c r="AL76" s="34"/>
      <c r="AM76" s="34"/>
      <c r="AN76" s="34"/>
    </row>
    <row r="77" spans="1:40" s="31" customFormat="1" ht="20.45" customHeight="1" x14ac:dyDescent="0.25">
      <c r="A77" s="33">
        <v>64</v>
      </c>
      <c r="B77" s="33"/>
      <c r="C77" s="34"/>
      <c r="D77" s="34"/>
      <c r="E77" s="34"/>
      <c r="F77" s="34"/>
      <c r="G77" s="34"/>
      <c r="H77" s="34"/>
      <c r="I77" s="34"/>
      <c r="J77" s="35"/>
      <c r="K77" s="35"/>
      <c r="L77" s="35"/>
      <c r="M77" s="35"/>
      <c r="N77" s="35"/>
      <c r="O77" s="35"/>
      <c r="P77" s="35"/>
      <c r="Q77" s="35"/>
      <c r="R77" s="35"/>
      <c r="S77" s="36"/>
      <c r="T77" s="37">
        <f t="shared" si="0"/>
        <v>-22.5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J77" s="32">
        <f t="shared" si="2"/>
        <v>-22.5</v>
      </c>
      <c r="AK77" s="34"/>
      <c r="AL77" s="34"/>
      <c r="AM77" s="34"/>
      <c r="AN77" s="34"/>
    </row>
    <row r="78" spans="1:40" s="31" customFormat="1" ht="20.45" customHeight="1" x14ac:dyDescent="0.25">
      <c r="A78" s="33">
        <v>65</v>
      </c>
      <c r="B78" s="33"/>
      <c r="C78" s="34"/>
      <c r="D78" s="34"/>
      <c r="E78" s="34"/>
      <c r="F78" s="34"/>
      <c r="G78" s="34"/>
      <c r="H78" s="34"/>
      <c r="I78" s="34"/>
      <c r="J78" s="35"/>
      <c r="K78" s="35"/>
      <c r="L78" s="35"/>
      <c r="M78" s="35"/>
      <c r="N78" s="35"/>
      <c r="O78" s="35"/>
      <c r="P78" s="35"/>
      <c r="Q78" s="35"/>
      <c r="R78" s="35"/>
      <c r="S78" s="36"/>
      <c r="T78" s="37">
        <f t="shared" ref="T78:T141" si="3">(S78-6)*3.75</f>
        <v>-22.5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J78" s="32">
        <f t="shared" si="2"/>
        <v>-22.5</v>
      </c>
      <c r="AK78" s="34"/>
      <c r="AL78" s="34"/>
      <c r="AM78" s="34"/>
      <c r="AN78" s="34"/>
    </row>
    <row r="79" spans="1:40" s="31" customFormat="1" ht="20.45" customHeight="1" x14ac:dyDescent="0.25">
      <c r="A79" s="33">
        <v>66</v>
      </c>
      <c r="B79" s="33"/>
      <c r="C79" s="34"/>
      <c r="D79" s="34"/>
      <c r="E79" s="34"/>
      <c r="F79" s="34"/>
      <c r="G79" s="34"/>
      <c r="H79" s="34"/>
      <c r="I79" s="34"/>
      <c r="J79" s="35"/>
      <c r="K79" s="35"/>
      <c r="L79" s="35"/>
      <c r="M79" s="35"/>
      <c r="N79" s="35"/>
      <c r="O79" s="35"/>
      <c r="P79" s="35"/>
      <c r="Q79" s="35"/>
      <c r="R79" s="35"/>
      <c r="S79" s="36"/>
      <c r="T79" s="37">
        <f t="shared" si="3"/>
        <v>-22.5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J79" s="32">
        <f t="shared" si="2"/>
        <v>-22.5</v>
      </c>
      <c r="AK79" s="34"/>
      <c r="AL79" s="34"/>
      <c r="AM79" s="34"/>
      <c r="AN79" s="34"/>
    </row>
    <row r="80" spans="1:40" s="31" customFormat="1" ht="20.45" customHeight="1" x14ac:dyDescent="0.25">
      <c r="A80" s="33">
        <v>67</v>
      </c>
      <c r="B80" s="33"/>
      <c r="C80" s="34"/>
      <c r="D80" s="34"/>
      <c r="E80" s="34"/>
      <c r="F80" s="34"/>
      <c r="G80" s="34"/>
      <c r="H80" s="34"/>
      <c r="I80" s="34"/>
      <c r="J80" s="35"/>
      <c r="K80" s="35"/>
      <c r="L80" s="35"/>
      <c r="M80" s="35"/>
      <c r="N80" s="35"/>
      <c r="O80" s="35"/>
      <c r="P80" s="35"/>
      <c r="Q80" s="35"/>
      <c r="R80" s="35"/>
      <c r="S80" s="36"/>
      <c r="T80" s="37">
        <f t="shared" si="3"/>
        <v>-22.5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J80" s="32">
        <f t="shared" si="2"/>
        <v>-22.5</v>
      </c>
      <c r="AK80" s="34"/>
      <c r="AL80" s="34"/>
      <c r="AM80" s="34"/>
      <c r="AN80" s="34"/>
    </row>
    <row r="81" spans="1:40" s="31" customFormat="1" ht="20.45" customHeight="1" x14ac:dyDescent="0.25">
      <c r="A81" s="33">
        <v>68</v>
      </c>
      <c r="B81" s="33"/>
      <c r="C81" s="34"/>
      <c r="D81" s="34"/>
      <c r="E81" s="34"/>
      <c r="F81" s="34"/>
      <c r="G81" s="34"/>
      <c r="H81" s="34"/>
      <c r="I81" s="34"/>
      <c r="J81" s="35"/>
      <c r="K81" s="35"/>
      <c r="L81" s="35"/>
      <c r="M81" s="35"/>
      <c r="N81" s="35"/>
      <c r="O81" s="35"/>
      <c r="P81" s="35"/>
      <c r="Q81" s="35"/>
      <c r="R81" s="35"/>
      <c r="S81" s="36"/>
      <c r="T81" s="37">
        <f t="shared" si="3"/>
        <v>-22.5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J81" s="32">
        <f t="shared" si="2"/>
        <v>-22.5</v>
      </c>
      <c r="AK81" s="34"/>
      <c r="AL81" s="34"/>
      <c r="AM81" s="34"/>
      <c r="AN81" s="34"/>
    </row>
    <row r="82" spans="1:40" s="31" customFormat="1" ht="20.45" customHeight="1" x14ac:dyDescent="0.25">
      <c r="A82" s="33">
        <v>69</v>
      </c>
      <c r="B82" s="33"/>
      <c r="C82" s="34"/>
      <c r="D82" s="34"/>
      <c r="E82" s="34"/>
      <c r="F82" s="34"/>
      <c r="G82" s="34"/>
      <c r="H82" s="34"/>
      <c r="I82" s="34"/>
      <c r="J82" s="35"/>
      <c r="K82" s="35"/>
      <c r="L82" s="35"/>
      <c r="M82" s="35"/>
      <c r="N82" s="35"/>
      <c r="O82" s="35"/>
      <c r="P82" s="35"/>
      <c r="Q82" s="35"/>
      <c r="R82" s="35"/>
      <c r="S82" s="36"/>
      <c r="T82" s="37">
        <f t="shared" si="3"/>
        <v>-22.5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J82" s="32">
        <f t="shared" si="2"/>
        <v>-22.5</v>
      </c>
      <c r="AK82" s="34"/>
      <c r="AL82" s="34"/>
      <c r="AM82" s="34"/>
      <c r="AN82" s="34"/>
    </row>
    <row r="83" spans="1:40" s="31" customFormat="1" ht="20.45" customHeight="1" x14ac:dyDescent="0.25">
      <c r="A83" s="33">
        <v>70</v>
      </c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3"/>
      <c r="T83" s="30">
        <f t="shared" si="3"/>
        <v>-22.5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J83" s="32">
        <f t="shared" si="2"/>
        <v>-22.5</v>
      </c>
      <c r="AK83" s="34"/>
      <c r="AL83" s="34"/>
      <c r="AM83" s="34"/>
      <c r="AN83" s="34"/>
    </row>
    <row r="84" spans="1:40" s="31" customFormat="1" ht="20.45" customHeight="1" x14ac:dyDescent="0.25">
      <c r="A84" s="33">
        <v>71</v>
      </c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3"/>
      <c r="T84" s="30">
        <f t="shared" si="3"/>
        <v>-22.5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J84" s="32">
        <f t="shared" si="2"/>
        <v>-22.5</v>
      </c>
      <c r="AK84" s="34"/>
      <c r="AL84" s="34"/>
      <c r="AM84" s="34"/>
      <c r="AN84" s="34"/>
    </row>
    <row r="85" spans="1:40" s="31" customFormat="1" ht="20.45" customHeight="1" x14ac:dyDescent="0.25">
      <c r="A85" s="33">
        <v>72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3"/>
      <c r="T85" s="30">
        <f t="shared" si="3"/>
        <v>-22.5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J85" s="32">
        <f t="shared" si="2"/>
        <v>-22.5</v>
      </c>
      <c r="AK85" s="34"/>
      <c r="AL85" s="34"/>
      <c r="AM85" s="34"/>
      <c r="AN85" s="34"/>
    </row>
    <row r="86" spans="1:40" s="31" customFormat="1" ht="20.45" customHeight="1" x14ac:dyDescent="0.25">
      <c r="A86" s="33">
        <v>73</v>
      </c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3"/>
      <c r="T86" s="30">
        <f t="shared" si="3"/>
        <v>-22.5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J86" s="32">
        <f t="shared" si="2"/>
        <v>-22.5</v>
      </c>
      <c r="AK86" s="34"/>
      <c r="AL86" s="34"/>
      <c r="AM86" s="34"/>
      <c r="AN86" s="34"/>
    </row>
    <row r="87" spans="1:40" s="31" customFormat="1" ht="20.45" customHeight="1" x14ac:dyDescent="0.25">
      <c r="A87" s="33">
        <v>74</v>
      </c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3"/>
      <c r="T87" s="30">
        <f t="shared" si="3"/>
        <v>-22.5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J87" s="32">
        <f t="shared" si="2"/>
        <v>-22.5</v>
      </c>
      <c r="AK87" s="34"/>
      <c r="AL87" s="34"/>
      <c r="AM87" s="34"/>
      <c r="AN87" s="34"/>
    </row>
    <row r="88" spans="1:40" s="31" customFormat="1" ht="20.45" customHeight="1" x14ac:dyDescent="0.25">
      <c r="A88" s="33">
        <v>75</v>
      </c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3"/>
      <c r="T88" s="30">
        <f t="shared" si="3"/>
        <v>-22.5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J88" s="32">
        <f t="shared" si="2"/>
        <v>-22.5</v>
      </c>
      <c r="AK88" s="34"/>
      <c r="AL88" s="34"/>
      <c r="AM88" s="34"/>
      <c r="AN88" s="34"/>
    </row>
    <row r="89" spans="1:40" s="31" customFormat="1" ht="20.45" customHeight="1" x14ac:dyDescent="0.25">
      <c r="A89" s="33">
        <v>76</v>
      </c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3"/>
      <c r="T89" s="30">
        <f t="shared" si="3"/>
        <v>-22.5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J89" s="32">
        <f t="shared" si="2"/>
        <v>-22.5</v>
      </c>
      <c r="AK89" s="34"/>
      <c r="AL89" s="34"/>
      <c r="AM89" s="34"/>
      <c r="AN89" s="34"/>
    </row>
    <row r="90" spans="1:40" s="31" customFormat="1" ht="20.45" customHeight="1" x14ac:dyDescent="0.25">
      <c r="A90" s="33">
        <v>77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3"/>
      <c r="T90" s="30">
        <f t="shared" si="3"/>
        <v>-22.5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J90" s="32">
        <f t="shared" si="2"/>
        <v>-22.5</v>
      </c>
      <c r="AK90" s="34"/>
      <c r="AL90" s="34"/>
      <c r="AM90" s="34"/>
      <c r="AN90" s="34"/>
    </row>
    <row r="91" spans="1:40" s="31" customFormat="1" ht="20.45" customHeight="1" x14ac:dyDescent="0.25">
      <c r="A91" s="33">
        <v>78</v>
      </c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3"/>
      <c r="T91" s="30">
        <f t="shared" si="3"/>
        <v>-22.5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J91" s="32">
        <f t="shared" si="2"/>
        <v>-22.5</v>
      </c>
      <c r="AK91" s="34"/>
      <c r="AL91" s="34"/>
      <c r="AM91" s="34"/>
      <c r="AN91" s="34"/>
    </row>
    <row r="92" spans="1:40" s="31" customFormat="1" ht="20.45" customHeight="1" x14ac:dyDescent="0.25">
      <c r="A92" s="33">
        <v>79</v>
      </c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3"/>
      <c r="T92" s="30">
        <f t="shared" si="3"/>
        <v>-22.5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J92" s="32">
        <f t="shared" si="2"/>
        <v>-22.5</v>
      </c>
      <c r="AK92" s="34"/>
      <c r="AL92" s="34"/>
      <c r="AM92" s="34"/>
      <c r="AN92" s="34"/>
    </row>
    <row r="93" spans="1:40" s="31" customFormat="1" ht="20.45" customHeight="1" x14ac:dyDescent="0.25">
      <c r="A93" s="33">
        <v>80</v>
      </c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3"/>
      <c r="T93" s="30">
        <f t="shared" si="3"/>
        <v>-22.5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J93" s="32">
        <f t="shared" si="2"/>
        <v>-22.5</v>
      </c>
      <c r="AK93" s="34"/>
      <c r="AL93" s="34"/>
      <c r="AM93" s="34"/>
      <c r="AN93" s="34"/>
    </row>
    <row r="94" spans="1:40" s="31" customFormat="1" ht="20.45" customHeight="1" x14ac:dyDescent="0.25">
      <c r="A94" s="33">
        <v>81</v>
      </c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3"/>
      <c r="T94" s="30">
        <f t="shared" si="3"/>
        <v>-22.5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J94" s="32">
        <f t="shared" si="2"/>
        <v>-22.5</v>
      </c>
      <c r="AK94" s="34"/>
      <c r="AL94" s="34"/>
      <c r="AM94" s="34"/>
      <c r="AN94" s="34"/>
    </row>
    <row r="95" spans="1:40" s="31" customFormat="1" ht="20.45" customHeight="1" x14ac:dyDescent="0.25">
      <c r="A95" s="33">
        <v>82</v>
      </c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3"/>
      <c r="T95" s="30">
        <f t="shared" si="3"/>
        <v>-22.5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J95" s="32">
        <f t="shared" si="2"/>
        <v>-22.5</v>
      </c>
      <c r="AK95" s="34"/>
      <c r="AL95" s="34"/>
      <c r="AM95" s="34"/>
      <c r="AN95" s="34"/>
    </row>
    <row r="96" spans="1:40" s="31" customFormat="1" ht="20.45" customHeight="1" x14ac:dyDescent="0.25">
      <c r="A96" s="33">
        <v>83</v>
      </c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3"/>
      <c r="T96" s="30">
        <f t="shared" si="3"/>
        <v>-22.5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J96" s="32">
        <f t="shared" si="2"/>
        <v>-22.5</v>
      </c>
      <c r="AK96" s="34"/>
      <c r="AL96" s="34"/>
      <c r="AM96" s="34"/>
      <c r="AN96" s="34"/>
    </row>
    <row r="97" spans="1:40" s="31" customFormat="1" ht="20.45" customHeight="1" x14ac:dyDescent="0.25">
      <c r="A97" s="33">
        <v>84</v>
      </c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3"/>
      <c r="T97" s="30">
        <f t="shared" si="3"/>
        <v>-22.5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J97" s="32">
        <f t="shared" si="2"/>
        <v>-22.5</v>
      </c>
      <c r="AK97" s="34"/>
      <c r="AL97" s="34"/>
      <c r="AM97" s="34"/>
      <c r="AN97" s="34"/>
    </row>
    <row r="98" spans="1:40" s="31" customFormat="1" ht="20.45" customHeight="1" x14ac:dyDescent="0.25">
      <c r="A98" s="33">
        <v>85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3"/>
      <c r="T98" s="30">
        <f t="shared" si="3"/>
        <v>-22.5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J98" s="32">
        <f t="shared" si="2"/>
        <v>-22.5</v>
      </c>
      <c r="AK98" s="34"/>
      <c r="AL98" s="34"/>
      <c r="AM98" s="34"/>
      <c r="AN98" s="34"/>
    </row>
    <row r="99" spans="1:40" s="31" customFormat="1" ht="20.45" customHeight="1" x14ac:dyDescent="0.25">
      <c r="A99" s="33">
        <v>86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3"/>
      <c r="T99" s="30">
        <f t="shared" si="3"/>
        <v>-22.5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J99" s="32">
        <f t="shared" si="2"/>
        <v>-22.5</v>
      </c>
      <c r="AK99" s="34"/>
      <c r="AL99" s="34"/>
      <c r="AM99" s="34"/>
      <c r="AN99" s="34"/>
    </row>
    <row r="100" spans="1:40" s="31" customFormat="1" ht="20.45" customHeight="1" x14ac:dyDescent="0.25">
      <c r="A100" s="33">
        <v>87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3"/>
      <c r="T100" s="30">
        <f t="shared" si="3"/>
        <v>-22.5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J100" s="32">
        <f t="shared" si="2"/>
        <v>-22.5</v>
      </c>
      <c r="AK100" s="34"/>
      <c r="AL100" s="34"/>
      <c r="AM100" s="34"/>
      <c r="AN100" s="34"/>
    </row>
    <row r="101" spans="1:40" s="31" customFormat="1" ht="20.45" customHeight="1" x14ac:dyDescent="0.25">
      <c r="A101" s="33">
        <v>88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3"/>
      <c r="T101" s="30">
        <f t="shared" si="3"/>
        <v>-22.5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J101" s="32">
        <f t="shared" si="2"/>
        <v>-22.5</v>
      </c>
      <c r="AK101" s="34"/>
      <c r="AL101" s="34"/>
      <c r="AM101" s="34"/>
      <c r="AN101" s="34"/>
    </row>
    <row r="102" spans="1:40" s="31" customFormat="1" ht="20.45" customHeight="1" x14ac:dyDescent="0.25">
      <c r="A102" s="33">
        <v>89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3"/>
      <c r="T102" s="30">
        <f t="shared" si="3"/>
        <v>-22.5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J102" s="32">
        <f t="shared" si="2"/>
        <v>-22.5</v>
      </c>
      <c r="AK102" s="34"/>
      <c r="AL102" s="34"/>
      <c r="AM102" s="34"/>
      <c r="AN102" s="34"/>
    </row>
    <row r="103" spans="1:40" s="31" customFormat="1" ht="20.45" customHeight="1" x14ac:dyDescent="0.25">
      <c r="A103" s="33">
        <v>90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3"/>
      <c r="T103" s="30">
        <f t="shared" si="3"/>
        <v>-22.5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J103" s="32">
        <f t="shared" si="2"/>
        <v>-22.5</v>
      </c>
      <c r="AK103" s="34"/>
      <c r="AL103" s="34"/>
      <c r="AM103" s="34"/>
      <c r="AN103" s="34"/>
    </row>
    <row r="104" spans="1:40" s="31" customFormat="1" ht="20.45" customHeight="1" x14ac:dyDescent="0.25">
      <c r="A104" s="33">
        <v>91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3"/>
      <c r="T104" s="30">
        <f t="shared" si="3"/>
        <v>-22.5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J104" s="32">
        <f t="shared" si="2"/>
        <v>-22.5</v>
      </c>
      <c r="AK104" s="34"/>
      <c r="AL104" s="34"/>
      <c r="AM104" s="34"/>
      <c r="AN104" s="34"/>
    </row>
    <row r="105" spans="1:40" s="31" customFormat="1" ht="20.45" customHeight="1" x14ac:dyDescent="0.25">
      <c r="A105" s="33">
        <v>92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3"/>
      <c r="T105" s="30">
        <f t="shared" si="3"/>
        <v>-22.5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J105" s="32">
        <f t="shared" si="2"/>
        <v>-22.5</v>
      </c>
      <c r="AK105" s="34"/>
      <c r="AL105" s="34"/>
      <c r="AM105" s="34"/>
      <c r="AN105" s="34"/>
    </row>
    <row r="106" spans="1:40" s="31" customFormat="1" ht="20.45" customHeight="1" x14ac:dyDescent="0.25">
      <c r="A106" s="33">
        <v>93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3"/>
      <c r="T106" s="30">
        <f t="shared" si="3"/>
        <v>-22.5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J106" s="32">
        <f t="shared" si="2"/>
        <v>-22.5</v>
      </c>
      <c r="AK106" s="34"/>
      <c r="AL106" s="34"/>
      <c r="AM106" s="34"/>
      <c r="AN106" s="34"/>
    </row>
    <row r="107" spans="1:40" s="31" customFormat="1" ht="20.45" customHeight="1" x14ac:dyDescent="0.25">
      <c r="A107" s="33">
        <v>94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3"/>
      <c r="T107" s="30">
        <f t="shared" si="3"/>
        <v>-22.5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J107" s="32">
        <f t="shared" si="2"/>
        <v>-22.5</v>
      </c>
      <c r="AK107" s="34"/>
      <c r="AL107" s="34"/>
      <c r="AM107" s="34"/>
      <c r="AN107" s="34"/>
    </row>
    <row r="108" spans="1:40" s="31" customFormat="1" ht="20.45" customHeight="1" x14ac:dyDescent="0.25">
      <c r="A108" s="33">
        <v>95</v>
      </c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3"/>
      <c r="T108" s="30">
        <f t="shared" si="3"/>
        <v>-22.5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J108" s="32">
        <f t="shared" si="2"/>
        <v>-22.5</v>
      </c>
      <c r="AK108" s="34"/>
      <c r="AL108" s="34"/>
      <c r="AM108" s="34"/>
      <c r="AN108" s="34"/>
    </row>
    <row r="109" spans="1:40" s="31" customFormat="1" ht="20.45" customHeight="1" x14ac:dyDescent="0.25">
      <c r="A109" s="33">
        <v>96</v>
      </c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3"/>
      <c r="T109" s="30">
        <f t="shared" si="3"/>
        <v>-22.5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J109" s="32">
        <f t="shared" si="2"/>
        <v>-22.5</v>
      </c>
      <c r="AK109" s="34"/>
      <c r="AL109" s="34"/>
      <c r="AM109" s="34"/>
      <c r="AN109" s="34"/>
    </row>
    <row r="110" spans="1:40" s="31" customFormat="1" ht="20.45" customHeight="1" x14ac:dyDescent="0.25">
      <c r="A110" s="33">
        <v>97</v>
      </c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3"/>
      <c r="T110" s="30">
        <f t="shared" si="3"/>
        <v>-22.5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J110" s="32">
        <f t="shared" si="2"/>
        <v>-22.5</v>
      </c>
      <c r="AK110" s="34"/>
      <c r="AL110" s="34"/>
      <c r="AM110" s="34"/>
      <c r="AN110" s="34"/>
    </row>
    <row r="111" spans="1:40" s="31" customFormat="1" ht="20.45" customHeight="1" x14ac:dyDescent="0.25">
      <c r="A111" s="33">
        <v>98</v>
      </c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3"/>
      <c r="T111" s="30">
        <f t="shared" si="3"/>
        <v>-22.5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J111" s="32">
        <f t="shared" ref="AJ111:AJ174" si="4">T111+AC111+AE111+AG111</f>
        <v>-22.5</v>
      </c>
      <c r="AK111" s="34"/>
      <c r="AL111" s="34"/>
      <c r="AM111" s="34"/>
      <c r="AN111" s="34"/>
    </row>
    <row r="112" spans="1:40" s="31" customFormat="1" ht="20.45" customHeight="1" x14ac:dyDescent="0.25">
      <c r="A112" s="33">
        <v>99</v>
      </c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3"/>
      <c r="T112" s="30">
        <f t="shared" si="3"/>
        <v>-22.5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J112" s="32">
        <f t="shared" si="4"/>
        <v>-22.5</v>
      </c>
      <c r="AK112" s="34"/>
      <c r="AL112" s="34"/>
      <c r="AM112" s="34"/>
      <c r="AN112" s="34"/>
    </row>
    <row r="113" spans="1:40" s="31" customFormat="1" ht="20.45" customHeight="1" x14ac:dyDescent="0.25">
      <c r="A113" s="33">
        <v>100</v>
      </c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3"/>
      <c r="T113" s="30">
        <f t="shared" si="3"/>
        <v>-22.5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J113" s="32">
        <f t="shared" si="4"/>
        <v>-22.5</v>
      </c>
      <c r="AK113" s="34"/>
      <c r="AL113" s="34"/>
      <c r="AM113" s="34"/>
      <c r="AN113" s="34"/>
    </row>
    <row r="114" spans="1:40" s="31" customFormat="1" ht="20.45" customHeight="1" x14ac:dyDescent="0.25">
      <c r="A114" s="33">
        <v>101</v>
      </c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3"/>
      <c r="T114" s="30">
        <f t="shared" si="3"/>
        <v>-22.5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J114" s="32">
        <f t="shared" si="4"/>
        <v>-22.5</v>
      </c>
      <c r="AK114" s="34"/>
      <c r="AL114" s="34"/>
      <c r="AM114" s="34"/>
      <c r="AN114" s="34"/>
    </row>
    <row r="115" spans="1:40" s="31" customFormat="1" ht="20.45" customHeight="1" x14ac:dyDescent="0.25">
      <c r="A115" s="33">
        <v>102</v>
      </c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3"/>
      <c r="T115" s="30">
        <f t="shared" si="3"/>
        <v>-22.5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J115" s="32">
        <f t="shared" si="4"/>
        <v>-22.5</v>
      </c>
      <c r="AK115" s="34"/>
      <c r="AL115" s="34"/>
      <c r="AM115" s="34"/>
      <c r="AN115" s="34"/>
    </row>
    <row r="116" spans="1:40" s="31" customFormat="1" ht="20.45" customHeight="1" x14ac:dyDescent="0.25">
      <c r="A116" s="33">
        <v>103</v>
      </c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3"/>
      <c r="T116" s="30">
        <f t="shared" si="3"/>
        <v>-22.5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J116" s="32">
        <f t="shared" si="4"/>
        <v>-22.5</v>
      </c>
      <c r="AK116" s="34"/>
      <c r="AL116" s="34"/>
      <c r="AM116" s="34"/>
      <c r="AN116" s="34"/>
    </row>
    <row r="117" spans="1:40" s="31" customFormat="1" ht="20.45" customHeight="1" x14ac:dyDescent="0.25">
      <c r="A117" s="33">
        <v>104</v>
      </c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3"/>
      <c r="T117" s="30">
        <f t="shared" si="3"/>
        <v>-22.5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J117" s="32">
        <f t="shared" si="4"/>
        <v>-22.5</v>
      </c>
      <c r="AK117" s="34"/>
      <c r="AL117" s="34"/>
      <c r="AM117" s="34"/>
      <c r="AN117" s="34"/>
    </row>
    <row r="118" spans="1:40" s="31" customFormat="1" ht="20.45" customHeight="1" x14ac:dyDescent="0.25">
      <c r="A118" s="33">
        <v>105</v>
      </c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3"/>
      <c r="T118" s="30">
        <f t="shared" si="3"/>
        <v>-22.5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J118" s="32">
        <f t="shared" si="4"/>
        <v>-22.5</v>
      </c>
      <c r="AK118" s="34"/>
      <c r="AL118" s="34"/>
      <c r="AM118" s="34"/>
      <c r="AN118" s="34"/>
    </row>
    <row r="119" spans="1:40" s="31" customFormat="1" ht="20.45" customHeight="1" x14ac:dyDescent="0.25">
      <c r="A119" s="33">
        <v>106</v>
      </c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3"/>
      <c r="T119" s="30">
        <f t="shared" si="3"/>
        <v>-22.5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J119" s="32">
        <f t="shared" si="4"/>
        <v>-22.5</v>
      </c>
      <c r="AK119" s="34"/>
      <c r="AL119" s="34"/>
      <c r="AM119" s="34"/>
      <c r="AN119" s="34"/>
    </row>
    <row r="120" spans="1:40" s="31" customFormat="1" ht="20.45" customHeight="1" x14ac:dyDescent="0.25">
      <c r="A120" s="33">
        <v>107</v>
      </c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3"/>
      <c r="T120" s="30">
        <f t="shared" si="3"/>
        <v>-22.5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J120" s="32">
        <f t="shared" si="4"/>
        <v>-22.5</v>
      </c>
      <c r="AK120" s="34"/>
      <c r="AL120" s="34"/>
      <c r="AM120" s="34"/>
      <c r="AN120" s="34"/>
    </row>
    <row r="121" spans="1:40" s="31" customFormat="1" ht="20.45" customHeight="1" x14ac:dyDescent="0.25">
      <c r="A121" s="33">
        <v>108</v>
      </c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3"/>
      <c r="T121" s="30">
        <f t="shared" si="3"/>
        <v>-22.5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J121" s="32">
        <f t="shared" si="4"/>
        <v>-22.5</v>
      </c>
      <c r="AK121" s="34"/>
      <c r="AL121" s="34"/>
      <c r="AM121" s="34"/>
      <c r="AN121" s="34"/>
    </row>
    <row r="122" spans="1:40" s="31" customFormat="1" ht="20.45" customHeight="1" x14ac:dyDescent="0.25">
      <c r="A122" s="33">
        <v>109</v>
      </c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3"/>
      <c r="T122" s="30">
        <f t="shared" si="3"/>
        <v>-22.5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J122" s="32">
        <f t="shared" si="4"/>
        <v>-22.5</v>
      </c>
      <c r="AK122" s="34"/>
      <c r="AL122" s="34"/>
      <c r="AM122" s="34"/>
      <c r="AN122" s="34"/>
    </row>
    <row r="123" spans="1:40" s="31" customFormat="1" ht="20.45" customHeight="1" x14ac:dyDescent="0.25">
      <c r="A123" s="33">
        <v>110</v>
      </c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3"/>
      <c r="T123" s="30">
        <f t="shared" si="3"/>
        <v>-22.5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J123" s="32">
        <f t="shared" si="4"/>
        <v>-22.5</v>
      </c>
      <c r="AK123" s="34"/>
      <c r="AL123" s="34"/>
      <c r="AM123" s="34"/>
      <c r="AN123" s="34"/>
    </row>
    <row r="124" spans="1:40" s="31" customFormat="1" ht="20.45" customHeight="1" x14ac:dyDescent="0.25">
      <c r="A124" s="33">
        <v>111</v>
      </c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3"/>
      <c r="T124" s="30">
        <f t="shared" si="3"/>
        <v>-22.5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J124" s="32">
        <f t="shared" si="4"/>
        <v>-22.5</v>
      </c>
      <c r="AK124" s="34"/>
      <c r="AL124" s="34"/>
      <c r="AM124" s="34"/>
      <c r="AN124" s="34"/>
    </row>
    <row r="125" spans="1:40" s="31" customFormat="1" ht="20.45" customHeight="1" x14ac:dyDescent="0.25">
      <c r="A125" s="33">
        <v>112</v>
      </c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3"/>
      <c r="T125" s="30">
        <f t="shared" si="3"/>
        <v>-22.5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J125" s="32">
        <f t="shared" si="4"/>
        <v>-22.5</v>
      </c>
      <c r="AK125" s="34"/>
      <c r="AL125" s="34"/>
      <c r="AM125" s="34"/>
      <c r="AN125" s="34"/>
    </row>
    <row r="126" spans="1:40" s="31" customFormat="1" ht="20.45" customHeight="1" x14ac:dyDescent="0.25">
      <c r="A126" s="33">
        <v>113</v>
      </c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3"/>
      <c r="T126" s="30">
        <f t="shared" si="3"/>
        <v>-22.5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J126" s="32">
        <f t="shared" si="4"/>
        <v>-22.5</v>
      </c>
      <c r="AK126" s="34"/>
      <c r="AL126" s="34"/>
      <c r="AM126" s="34"/>
      <c r="AN126" s="34"/>
    </row>
    <row r="127" spans="1:40" s="31" customFormat="1" ht="20.45" customHeight="1" x14ac:dyDescent="0.25">
      <c r="A127" s="33">
        <v>114</v>
      </c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3"/>
      <c r="T127" s="30">
        <f t="shared" si="3"/>
        <v>-22.5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J127" s="32">
        <f t="shared" si="4"/>
        <v>-22.5</v>
      </c>
      <c r="AK127" s="34"/>
      <c r="AL127" s="34"/>
      <c r="AM127" s="34"/>
      <c r="AN127" s="34"/>
    </row>
    <row r="128" spans="1:40" s="31" customFormat="1" ht="20.45" customHeight="1" x14ac:dyDescent="0.25">
      <c r="A128" s="33">
        <v>115</v>
      </c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3"/>
      <c r="T128" s="30">
        <f t="shared" si="3"/>
        <v>-22.5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J128" s="32">
        <f t="shared" si="4"/>
        <v>-22.5</v>
      </c>
      <c r="AK128" s="34"/>
      <c r="AL128" s="34"/>
      <c r="AM128" s="34"/>
      <c r="AN128" s="34"/>
    </row>
    <row r="129" spans="1:40" s="31" customFormat="1" ht="20.45" customHeight="1" x14ac:dyDescent="0.25">
      <c r="A129" s="33">
        <v>116</v>
      </c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3"/>
      <c r="T129" s="30">
        <f t="shared" si="3"/>
        <v>-22.5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J129" s="32">
        <f t="shared" si="4"/>
        <v>-22.5</v>
      </c>
      <c r="AK129" s="34"/>
      <c r="AL129" s="34"/>
      <c r="AM129" s="34"/>
      <c r="AN129" s="34"/>
    </row>
    <row r="130" spans="1:40" s="31" customFormat="1" ht="20.45" customHeight="1" x14ac:dyDescent="0.25">
      <c r="A130" s="33">
        <v>117</v>
      </c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3"/>
      <c r="T130" s="30">
        <f t="shared" si="3"/>
        <v>-22.5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J130" s="32">
        <f t="shared" si="4"/>
        <v>-22.5</v>
      </c>
      <c r="AK130" s="34"/>
      <c r="AL130" s="34"/>
      <c r="AM130" s="34"/>
      <c r="AN130" s="34"/>
    </row>
    <row r="131" spans="1:40" s="31" customFormat="1" ht="20.45" customHeight="1" x14ac:dyDescent="0.25">
      <c r="A131" s="33">
        <v>118</v>
      </c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3"/>
      <c r="T131" s="30">
        <f t="shared" si="3"/>
        <v>-22.5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J131" s="32">
        <f t="shared" si="4"/>
        <v>-22.5</v>
      </c>
      <c r="AK131" s="34"/>
      <c r="AL131" s="34"/>
      <c r="AM131" s="34"/>
      <c r="AN131" s="34"/>
    </row>
    <row r="132" spans="1:40" s="31" customFormat="1" ht="20.45" customHeight="1" x14ac:dyDescent="0.25">
      <c r="A132" s="33">
        <v>119</v>
      </c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3"/>
      <c r="T132" s="30">
        <f t="shared" si="3"/>
        <v>-22.5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J132" s="32">
        <f t="shared" si="4"/>
        <v>-22.5</v>
      </c>
      <c r="AK132" s="34"/>
      <c r="AL132" s="34"/>
      <c r="AM132" s="34"/>
      <c r="AN132" s="34"/>
    </row>
    <row r="133" spans="1:40" s="31" customFormat="1" ht="20.45" customHeight="1" x14ac:dyDescent="0.25">
      <c r="A133" s="33">
        <v>120</v>
      </c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3"/>
      <c r="T133" s="30">
        <f t="shared" si="3"/>
        <v>-22.5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J133" s="32">
        <f t="shared" si="4"/>
        <v>-22.5</v>
      </c>
      <c r="AK133" s="34"/>
      <c r="AL133" s="34"/>
      <c r="AM133" s="34"/>
      <c r="AN133" s="34"/>
    </row>
    <row r="134" spans="1:40" s="31" customFormat="1" ht="20.45" customHeight="1" x14ac:dyDescent="0.25">
      <c r="A134" s="33">
        <v>121</v>
      </c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3"/>
      <c r="T134" s="30">
        <f t="shared" si="3"/>
        <v>-22.5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J134" s="32">
        <f t="shared" si="4"/>
        <v>-22.5</v>
      </c>
      <c r="AK134" s="34"/>
      <c r="AL134" s="34"/>
      <c r="AM134" s="34"/>
      <c r="AN134" s="34"/>
    </row>
    <row r="135" spans="1:40" s="31" customFormat="1" ht="20.45" customHeight="1" x14ac:dyDescent="0.25">
      <c r="A135" s="33">
        <v>122</v>
      </c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3"/>
      <c r="T135" s="30">
        <f t="shared" si="3"/>
        <v>-22.5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J135" s="32">
        <f t="shared" si="4"/>
        <v>-22.5</v>
      </c>
      <c r="AK135" s="34"/>
      <c r="AL135" s="34"/>
      <c r="AM135" s="34"/>
      <c r="AN135" s="34"/>
    </row>
    <row r="136" spans="1:40" s="31" customFormat="1" ht="20.45" customHeight="1" x14ac:dyDescent="0.25">
      <c r="A136" s="33">
        <v>123</v>
      </c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3"/>
      <c r="T136" s="30">
        <f t="shared" si="3"/>
        <v>-22.5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J136" s="32">
        <f t="shared" si="4"/>
        <v>-22.5</v>
      </c>
      <c r="AK136" s="34"/>
      <c r="AL136" s="34"/>
      <c r="AM136" s="34"/>
      <c r="AN136" s="34"/>
    </row>
    <row r="137" spans="1:40" s="31" customFormat="1" ht="20.45" customHeight="1" x14ac:dyDescent="0.25">
      <c r="A137" s="33">
        <v>124</v>
      </c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3"/>
      <c r="T137" s="30">
        <f t="shared" si="3"/>
        <v>-22.5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J137" s="32">
        <f t="shared" si="4"/>
        <v>-22.5</v>
      </c>
      <c r="AK137" s="34"/>
      <c r="AL137" s="34"/>
      <c r="AM137" s="34"/>
      <c r="AN137" s="34"/>
    </row>
    <row r="138" spans="1:40" s="31" customFormat="1" ht="20.45" customHeight="1" x14ac:dyDescent="0.25">
      <c r="A138" s="33">
        <v>125</v>
      </c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3"/>
      <c r="T138" s="30">
        <f t="shared" si="3"/>
        <v>-22.5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J138" s="32">
        <f t="shared" si="4"/>
        <v>-22.5</v>
      </c>
      <c r="AK138" s="34"/>
      <c r="AL138" s="34"/>
      <c r="AM138" s="34"/>
      <c r="AN138" s="34"/>
    </row>
    <row r="139" spans="1:40" s="31" customFormat="1" ht="20.45" customHeight="1" x14ac:dyDescent="0.25">
      <c r="A139" s="33">
        <v>126</v>
      </c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3"/>
      <c r="T139" s="30">
        <f t="shared" si="3"/>
        <v>-22.5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J139" s="32">
        <f t="shared" si="4"/>
        <v>-22.5</v>
      </c>
      <c r="AK139" s="34"/>
      <c r="AL139" s="34"/>
      <c r="AM139" s="34"/>
      <c r="AN139" s="34"/>
    </row>
    <row r="140" spans="1:40" s="31" customFormat="1" ht="20.45" customHeight="1" x14ac:dyDescent="0.25">
      <c r="A140" s="33">
        <v>127</v>
      </c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3"/>
      <c r="T140" s="30">
        <f t="shared" si="3"/>
        <v>-22.5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J140" s="32">
        <f t="shared" si="4"/>
        <v>-22.5</v>
      </c>
      <c r="AK140" s="34"/>
      <c r="AL140" s="34"/>
      <c r="AM140" s="34"/>
      <c r="AN140" s="34"/>
    </row>
    <row r="141" spans="1:40" s="31" customFormat="1" ht="20.45" customHeight="1" x14ac:dyDescent="0.25">
      <c r="A141" s="33">
        <v>128</v>
      </c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3"/>
      <c r="T141" s="30">
        <f t="shared" si="3"/>
        <v>-22.5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J141" s="32">
        <f t="shared" si="4"/>
        <v>-22.5</v>
      </c>
      <c r="AK141" s="34"/>
      <c r="AL141" s="34"/>
      <c r="AM141" s="34"/>
      <c r="AN141" s="34"/>
    </row>
    <row r="142" spans="1:40" s="31" customFormat="1" ht="20.45" customHeight="1" x14ac:dyDescent="0.25">
      <c r="A142" s="33">
        <v>129</v>
      </c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3"/>
      <c r="T142" s="30">
        <f t="shared" ref="T142:T205" si="5">(S142-6)*3.75</f>
        <v>-22.5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J142" s="32">
        <f t="shared" si="4"/>
        <v>-22.5</v>
      </c>
      <c r="AK142" s="34"/>
      <c r="AL142" s="34"/>
      <c r="AM142" s="34"/>
      <c r="AN142" s="34"/>
    </row>
    <row r="143" spans="1:40" s="31" customFormat="1" ht="20.45" customHeight="1" x14ac:dyDescent="0.25">
      <c r="A143" s="33">
        <v>130</v>
      </c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3"/>
      <c r="T143" s="30">
        <f t="shared" si="5"/>
        <v>-22.5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J143" s="32">
        <f t="shared" si="4"/>
        <v>-22.5</v>
      </c>
      <c r="AK143" s="34"/>
      <c r="AL143" s="34"/>
      <c r="AM143" s="34"/>
      <c r="AN143" s="34"/>
    </row>
    <row r="144" spans="1:40" s="31" customFormat="1" ht="20.45" customHeight="1" x14ac:dyDescent="0.25">
      <c r="A144" s="33">
        <v>131</v>
      </c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3"/>
      <c r="T144" s="30">
        <f t="shared" si="5"/>
        <v>-22.5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J144" s="32">
        <f t="shared" si="4"/>
        <v>-22.5</v>
      </c>
      <c r="AK144" s="34"/>
      <c r="AL144" s="34"/>
      <c r="AM144" s="34"/>
      <c r="AN144" s="34"/>
    </row>
    <row r="145" spans="1:40" s="31" customFormat="1" ht="20.45" customHeight="1" x14ac:dyDescent="0.25">
      <c r="A145" s="33">
        <v>132</v>
      </c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3"/>
      <c r="T145" s="30">
        <f t="shared" si="5"/>
        <v>-22.5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J145" s="32">
        <f t="shared" si="4"/>
        <v>-22.5</v>
      </c>
      <c r="AK145" s="34"/>
      <c r="AL145" s="34"/>
      <c r="AM145" s="34"/>
      <c r="AN145" s="34"/>
    </row>
    <row r="146" spans="1:40" s="31" customFormat="1" ht="20.45" customHeight="1" x14ac:dyDescent="0.25">
      <c r="A146" s="33">
        <v>133</v>
      </c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3"/>
      <c r="T146" s="30">
        <f t="shared" si="5"/>
        <v>-22.5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J146" s="32">
        <f t="shared" si="4"/>
        <v>-22.5</v>
      </c>
      <c r="AK146" s="34"/>
      <c r="AL146" s="34"/>
      <c r="AM146" s="34"/>
      <c r="AN146" s="34"/>
    </row>
    <row r="147" spans="1:40" s="31" customFormat="1" ht="20.45" customHeight="1" x14ac:dyDescent="0.25">
      <c r="A147" s="33">
        <v>134</v>
      </c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3"/>
      <c r="T147" s="30">
        <f t="shared" si="5"/>
        <v>-22.5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J147" s="32">
        <f t="shared" si="4"/>
        <v>-22.5</v>
      </c>
      <c r="AK147" s="34"/>
      <c r="AL147" s="34"/>
      <c r="AM147" s="34"/>
      <c r="AN147" s="34"/>
    </row>
    <row r="148" spans="1:40" s="31" customFormat="1" ht="20.45" customHeight="1" x14ac:dyDescent="0.25">
      <c r="A148" s="33">
        <v>135</v>
      </c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3"/>
      <c r="T148" s="30">
        <f t="shared" si="5"/>
        <v>-22.5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J148" s="32">
        <f t="shared" si="4"/>
        <v>-22.5</v>
      </c>
      <c r="AK148" s="34"/>
      <c r="AL148" s="34"/>
      <c r="AM148" s="34"/>
      <c r="AN148" s="34"/>
    </row>
    <row r="149" spans="1:40" s="31" customFormat="1" ht="20.45" customHeight="1" x14ac:dyDescent="0.25">
      <c r="A149" s="33">
        <v>136</v>
      </c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3"/>
      <c r="T149" s="30">
        <f t="shared" si="5"/>
        <v>-22.5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J149" s="32">
        <f t="shared" si="4"/>
        <v>-22.5</v>
      </c>
      <c r="AK149" s="34"/>
      <c r="AL149" s="34"/>
      <c r="AM149" s="34"/>
      <c r="AN149" s="34"/>
    </row>
    <row r="150" spans="1:40" s="31" customFormat="1" ht="20.45" customHeight="1" x14ac:dyDescent="0.25">
      <c r="A150" s="33">
        <v>137</v>
      </c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3"/>
      <c r="T150" s="30">
        <f t="shared" si="5"/>
        <v>-22.5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J150" s="32">
        <f t="shared" si="4"/>
        <v>-22.5</v>
      </c>
      <c r="AK150" s="34"/>
      <c r="AL150" s="34"/>
      <c r="AM150" s="34"/>
      <c r="AN150" s="34"/>
    </row>
    <row r="151" spans="1:40" s="31" customFormat="1" ht="20.45" customHeight="1" x14ac:dyDescent="0.25">
      <c r="A151" s="33">
        <v>138</v>
      </c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3"/>
      <c r="T151" s="30">
        <f t="shared" si="5"/>
        <v>-22.5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J151" s="32">
        <f t="shared" si="4"/>
        <v>-22.5</v>
      </c>
      <c r="AK151" s="34"/>
      <c r="AL151" s="34"/>
      <c r="AM151" s="34"/>
      <c r="AN151" s="34"/>
    </row>
    <row r="152" spans="1:40" s="31" customFormat="1" ht="20.45" customHeight="1" x14ac:dyDescent="0.25">
      <c r="A152" s="33">
        <v>139</v>
      </c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3"/>
      <c r="T152" s="30">
        <f t="shared" si="5"/>
        <v>-22.5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J152" s="32">
        <f t="shared" si="4"/>
        <v>-22.5</v>
      </c>
      <c r="AK152" s="34"/>
      <c r="AL152" s="34"/>
      <c r="AM152" s="34"/>
      <c r="AN152" s="34"/>
    </row>
    <row r="153" spans="1:40" s="31" customFormat="1" ht="20.45" customHeight="1" x14ac:dyDescent="0.25">
      <c r="A153" s="33">
        <v>140</v>
      </c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3"/>
      <c r="T153" s="30">
        <f t="shared" si="5"/>
        <v>-22.5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J153" s="32">
        <f t="shared" si="4"/>
        <v>-22.5</v>
      </c>
      <c r="AK153" s="34"/>
      <c r="AL153" s="34"/>
      <c r="AM153" s="34"/>
      <c r="AN153" s="34"/>
    </row>
    <row r="154" spans="1:40" s="31" customFormat="1" ht="20.45" customHeight="1" x14ac:dyDescent="0.25">
      <c r="A154" s="33">
        <v>141</v>
      </c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3"/>
      <c r="T154" s="30">
        <f t="shared" si="5"/>
        <v>-22.5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J154" s="32">
        <f t="shared" si="4"/>
        <v>-22.5</v>
      </c>
      <c r="AK154" s="34"/>
      <c r="AL154" s="34"/>
      <c r="AM154" s="34"/>
      <c r="AN154" s="34"/>
    </row>
    <row r="155" spans="1:40" s="31" customFormat="1" ht="20.45" customHeight="1" x14ac:dyDescent="0.25">
      <c r="A155" s="33">
        <v>142</v>
      </c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3"/>
      <c r="T155" s="30">
        <f t="shared" si="5"/>
        <v>-22.5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J155" s="32">
        <f t="shared" si="4"/>
        <v>-22.5</v>
      </c>
      <c r="AK155" s="34"/>
      <c r="AL155" s="34"/>
      <c r="AM155" s="34"/>
      <c r="AN155" s="34"/>
    </row>
    <row r="156" spans="1:40" s="31" customFormat="1" ht="20.45" customHeight="1" x14ac:dyDescent="0.25">
      <c r="A156" s="33">
        <v>143</v>
      </c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3"/>
      <c r="T156" s="30">
        <f t="shared" si="5"/>
        <v>-22.5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J156" s="32">
        <f t="shared" si="4"/>
        <v>-22.5</v>
      </c>
      <c r="AK156" s="34"/>
      <c r="AL156" s="34"/>
      <c r="AM156" s="34"/>
      <c r="AN156" s="34"/>
    </row>
    <row r="157" spans="1:40" s="31" customFormat="1" ht="20.45" customHeight="1" x14ac:dyDescent="0.25">
      <c r="A157" s="33">
        <v>144</v>
      </c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3"/>
      <c r="T157" s="30">
        <f t="shared" si="5"/>
        <v>-22.5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J157" s="32">
        <f t="shared" si="4"/>
        <v>-22.5</v>
      </c>
      <c r="AK157" s="34"/>
      <c r="AL157" s="34"/>
      <c r="AM157" s="34"/>
      <c r="AN157" s="34"/>
    </row>
    <row r="158" spans="1:40" s="31" customFormat="1" ht="20.45" customHeight="1" x14ac:dyDescent="0.25">
      <c r="A158" s="33">
        <v>145</v>
      </c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3"/>
      <c r="T158" s="30">
        <f t="shared" si="5"/>
        <v>-22.5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J158" s="32">
        <f t="shared" si="4"/>
        <v>-22.5</v>
      </c>
      <c r="AK158" s="34"/>
      <c r="AL158" s="34"/>
      <c r="AM158" s="34"/>
      <c r="AN158" s="34"/>
    </row>
    <row r="159" spans="1:40" s="31" customFormat="1" ht="20.45" customHeight="1" x14ac:dyDescent="0.25">
      <c r="A159" s="33">
        <v>146</v>
      </c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3"/>
      <c r="T159" s="30">
        <f t="shared" si="5"/>
        <v>-22.5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J159" s="32">
        <f t="shared" si="4"/>
        <v>-22.5</v>
      </c>
      <c r="AK159" s="34"/>
      <c r="AL159" s="34"/>
      <c r="AM159" s="34"/>
      <c r="AN159" s="34"/>
    </row>
    <row r="160" spans="1:40" s="31" customFormat="1" ht="20.45" customHeight="1" x14ac:dyDescent="0.25">
      <c r="A160" s="33">
        <v>147</v>
      </c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3"/>
      <c r="T160" s="30">
        <f t="shared" si="5"/>
        <v>-22.5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J160" s="32">
        <f t="shared" si="4"/>
        <v>-22.5</v>
      </c>
      <c r="AK160" s="34"/>
      <c r="AL160" s="34"/>
      <c r="AM160" s="34"/>
      <c r="AN160" s="34"/>
    </row>
    <row r="161" spans="1:40" s="31" customFormat="1" ht="20.45" customHeight="1" x14ac:dyDescent="0.25">
      <c r="A161" s="33">
        <v>148</v>
      </c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3"/>
      <c r="T161" s="30">
        <f t="shared" si="5"/>
        <v>-22.5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J161" s="32">
        <f t="shared" si="4"/>
        <v>-22.5</v>
      </c>
      <c r="AK161" s="34"/>
      <c r="AL161" s="34"/>
      <c r="AM161" s="34"/>
      <c r="AN161" s="34"/>
    </row>
    <row r="162" spans="1:40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2"/>
      <c r="T162" s="19">
        <f t="shared" si="5"/>
        <v>-22.5</v>
      </c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J162" s="24">
        <f t="shared" si="4"/>
        <v>-22.5</v>
      </c>
      <c r="AK162" s="9"/>
      <c r="AL162" s="9"/>
      <c r="AM162" s="9"/>
      <c r="AN162" s="9"/>
    </row>
    <row r="163" spans="1:40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2"/>
      <c r="T163" s="19">
        <f t="shared" si="5"/>
        <v>-22.5</v>
      </c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J163" s="24">
        <f t="shared" si="4"/>
        <v>-22.5</v>
      </c>
      <c r="AK163" s="9"/>
      <c r="AL163" s="9"/>
      <c r="AM163" s="9"/>
      <c r="AN163" s="9"/>
    </row>
    <row r="164" spans="1:40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2"/>
      <c r="T164" s="19">
        <f t="shared" si="5"/>
        <v>-22.5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J164" s="24">
        <f t="shared" si="4"/>
        <v>-22.5</v>
      </c>
      <c r="AK164" s="9"/>
      <c r="AL164" s="9"/>
      <c r="AM164" s="9"/>
      <c r="AN164" s="9"/>
    </row>
    <row r="165" spans="1:40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2"/>
      <c r="T165" s="19">
        <f t="shared" si="5"/>
        <v>-22.5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J165" s="24">
        <f t="shared" si="4"/>
        <v>-22.5</v>
      </c>
      <c r="AK165" s="9"/>
      <c r="AL165" s="9"/>
      <c r="AM165" s="9"/>
      <c r="AN165" s="9"/>
    </row>
    <row r="166" spans="1:40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12"/>
      <c r="T166" s="19">
        <f t="shared" si="5"/>
        <v>-22.5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J166" s="24">
        <f t="shared" si="4"/>
        <v>-22.5</v>
      </c>
      <c r="AK166" s="9"/>
      <c r="AL166" s="9"/>
      <c r="AM166" s="9"/>
      <c r="AN166" s="9"/>
    </row>
    <row r="167" spans="1:40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2"/>
      <c r="T167" s="19">
        <f t="shared" si="5"/>
        <v>-22.5</v>
      </c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J167" s="24">
        <f t="shared" si="4"/>
        <v>-22.5</v>
      </c>
      <c r="AK167" s="9"/>
      <c r="AL167" s="9"/>
      <c r="AM167" s="9"/>
      <c r="AN167" s="9"/>
    </row>
    <row r="168" spans="1:40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12"/>
      <c r="T168" s="19">
        <f t="shared" si="5"/>
        <v>-22.5</v>
      </c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J168" s="24">
        <f t="shared" si="4"/>
        <v>-22.5</v>
      </c>
      <c r="AK168" s="9"/>
      <c r="AL168" s="9"/>
      <c r="AM168" s="9"/>
      <c r="AN168" s="9"/>
    </row>
    <row r="169" spans="1:40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12"/>
      <c r="T169" s="19">
        <f t="shared" si="5"/>
        <v>-22.5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J169" s="24">
        <f t="shared" si="4"/>
        <v>-22.5</v>
      </c>
      <c r="AK169" s="9"/>
      <c r="AL169" s="9"/>
      <c r="AM169" s="9"/>
      <c r="AN169" s="9"/>
    </row>
    <row r="170" spans="1:40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12"/>
      <c r="T170" s="19">
        <f t="shared" si="5"/>
        <v>-22.5</v>
      </c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J170" s="24">
        <f t="shared" si="4"/>
        <v>-22.5</v>
      </c>
      <c r="AK170" s="9"/>
      <c r="AL170" s="9"/>
      <c r="AM170" s="9"/>
      <c r="AN170" s="9"/>
    </row>
    <row r="171" spans="1:40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12"/>
      <c r="T171" s="19">
        <f t="shared" si="5"/>
        <v>-22.5</v>
      </c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J171" s="24">
        <f t="shared" si="4"/>
        <v>-22.5</v>
      </c>
      <c r="AK171" s="9"/>
      <c r="AL171" s="9"/>
      <c r="AM171" s="9"/>
      <c r="AN171" s="9"/>
    </row>
    <row r="172" spans="1:40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12"/>
      <c r="T172" s="19">
        <f t="shared" si="5"/>
        <v>-22.5</v>
      </c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J172" s="24">
        <f t="shared" si="4"/>
        <v>-22.5</v>
      </c>
      <c r="AK172" s="9"/>
      <c r="AL172" s="9"/>
      <c r="AM172" s="9"/>
      <c r="AN172" s="9"/>
    </row>
    <row r="173" spans="1:40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12"/>
      <c r="T173" s="19">
        <f t="shared" si="5"/>
        <v>-22.5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J173" s="24">
        <f t="shared" si="4"/>
        <v>-22.5</v>
      </c>
      <c r="AK173" s="9"/>
      <c r="AL173" s="9"/>
      <c r="AM173" s="9"/>
      <c r="AN173" s="9"/>
    </row>
    <row r="174" spans="1:40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12"/>
      <c r="T174" s="19">
        <f t="shared" si="5"/>
        <v>-22.5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J174" s="24">
        <f t="shared" si="4"/>
        <v>-22.5</v>
      </c>
      <c r="AK174" s="9"/>
      <c r="AL174" s="9"/>
      <c r="AM174" s="9"/>
      <c r="AN174" s="9"/>
    </row>
    <row r="175" spans="1:40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12"/>
      <c r="T175" s="19">
        <f t="shared" si="5"/>
        <v>-22.5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J175" s="24">
        <f t="shared" ref="AJ175:AJ238" si="6">T175+AC175+AE175+AG175</f>
        <v>-22.5</v>
      </c>
      <c r="AK175" s="9"/>
      <c r="AL175" s="9"/>
      <c r="AM175" s="9"/>
      <c r="AN175" s="9"/>
    </row>
    <row r="176" spans="1:40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12"/>
      <c r="T176" s="19">
        <f t="shared" si="5"/>
        <v>-22.5</v>
      </c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J176" s="24">
        <f t="shared" si="6"/>
        <v>-22.5</v>
      </c>
      <c r="AK176" s="9"/>
      <c r="AL176" s="9"/>
      <c r="AM176" s="9"/>
      <c r="AN176" s="9"/>
    </row>
    <row r="177" spans="1:40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12"/>
      <c r="T177" s="19">
        <f t="shared" si="5"/>
        <v>-22.5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J177" s="24">
        <f t="shared" si="6"/>
        <v>-22.5</v>
      </c>
      <c r="AK177" s="9"/>
      <c r="AL177" s="9"/>
      <c r="AM177" s="9"/>
      <c r="AN177" s="9"/>
    </row>
    <row r="178" spans="1:40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12"/>
      <c r="T178" s="19">
        <f t="shared" si="5"/>
        <v>-22.5</v>
      </c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J178" s="24">
        <f t="shared" si="6"/>
        <v>-22.5</v>
      </c>
      <c r="AK178" s="9"/>
      <c r="AL178" s="9"/>
      <c r="AM178" s="9"/>
      <c r="AN178" s="9"/>
    </row>
    <row r="179" spans="1:40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2"/>
      <c r="T179" s="19">
        <f t="shared" si="5"/>
        <v>-22.5</v>
      </c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J179" s="24">
        <f t="shared" si="6"/>
        <v>-22.5</v>
      </c>
      <c r="AK179" s="9"/>
      <c r="AL179" s="9"/>
      <c r="AM179" s="9"/>
      <c r="AN179" s="9"/>
    </row>
    <row r="180" spans="1:40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12"/>
      <c r="T180" s="19">
        <f t="shared" si="5"/>
        <v>-22.5</v>
      </c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J180" s="24">
        <f t="shared" si="6"/>
        <v>-22.5</v>
      </c>
      <c r="AK180" s="9"/>
      <c r="AL180" s="9"/>
      <c r="AM180" s="9"/>
      <c r="AN180" s="9"/>
    </row>
    <row r="181" spans="1:40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12"/>
      <c r="T181" s="19">
        <f t="shared" si="5"/>
        <v>-22.5</v>
      </c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J181" s="24">
        <f t="shared" si="6"/>
        <v>-22.5</v>
      </c>
      <c r="AK181" s="9"/>
      <c r="AL181" s="9"/>
      <c r="AM181" s="9"/>
      <c r="AN181" s="9"/>
    </row>
    <row r="182" spans="1:40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12"/>
      <c r="T182" s="19">
        <f t="shared" si="5"/>
        <v>-22.5</v>
      </c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J182" s="24">
        <f t="shared" si="6"/>
        <v>-22.5</v>
      </c>
      <c r="AK182" s="9"/>
      <c r="AL182" s="9"/>
      <c r="AM182" s="9"/>
      <c r="AN182" s="9"/>
    </row>
    <row r="183" spans="1:40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12"/>
      <c r="T183" s="19">
        <f t="shared" si="5"/>
        <v>-22.5</v>
      </c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J183" s="24">
        <f t="shared" si="6"/>
        <v>-22.5</v>
      </c>
      <c r="AK183" s="9"/>
      <c r="AL183" s="9"/>
      <c r="AM183" s="9"/>
      <c r="AN183" s="9"/>
    </row>
    <row r="184" spans="1:40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12"/>
      <c r="T184" s="19">
        <f t="shared" si="5"/>
        <v>-22.5</v>
      </c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J184" s="24">
        <f t="shared" si="6"/>
        <v>-22.5</v>
      </c>
      <c r="AK184" s="9"/>
      <c r="AL184" s="9"/>
      <c r="AM184" s="9"/>
      <c r="AN184" s="9"/>
    </row>
    <row r="185" spans="1:40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12"/>
      <c r="T185" s="19">
        <f t="shared" si="5"/>
        <v>-22.5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J185" s="24">
        <f t="shared" si="6"/>
        <v>-22.5</v>
      </c>
      <c r="AK185" s="9"/>
      <c r="AL185" s="9"/>
      <c r="AM185" s="9"/>
      <c r="AN185" s="9"/>
    </row>
    <row r="186" spans="1:40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12"/>
      <c r="T186" s="19">
        <f t="shared" si="5"/>
        <v>-22.5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J186" s="24">
        <f t="shared" si="6"/>
        <v>-22.5</v>
      </c>
      <c r="AK186" s="9"/>
      <c r="AL186" s="9"/>
      <c r="AM186" s="9"/>
      <c r="AN186" s="9"/>
    </row>
    <row r="187" spans="1:40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12"/>
      <c r="T187" s="19">
        <f t="shared" si="5"/>
        <v>-22.5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J187" s="24">
        <f t="shared" si="6"/>
        <v>-22.5</v>
      </c>
      <c r="AK187" s="9"/>
      <c r="AL187" s="9"/>
      <c r="AM187" s="9"/>
      <c r="AN187" s="9"/>
    </row>
    <row r="188" spans="1:40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12"/>
      <c r="T188" s="19">
        <f t="shared" si="5"/>
        <v>-22.5</v>
      </c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J188" s="24">
        <f t="shared" si="6"/>
        <v>-22.5</v>
      </c>
      <c r="AK188" s="9"/>
      <c r="AL188" s="9"/>
      <c r="AM188" s="9"/>
      <c r="AN188" s="9"/>
    </row>
    <row r="189" spans="1:40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12"/>
      <c r="T189" s="19">
        <f t="shared" si="5"/>
        <v>-22.5</v>
      </c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J189" s="24">
        <f t="shared" si="6"/>
        <v>-22.5</v>
      </c>
      <c r="AK189" s="9"/>
      <c r="AL189" s="9"/>
      <c r="AM189" s="9"/>
      <c r="AN189" s="9"/>
    </row>
    <row r="190" spans="1:40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12"/>
      <c r="T190" s="19">
        <f t="shared" si="5"/>
        <v>-22.5</v>
      </c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J190" s="24">
        <f t="shared" si="6"/>
        <v>-22.5</v>
      </c>
      <c r="AK190" s="9"/>
      <c r="AL190" s="9"/>
      <c r="AM190" s="9"/>
      <c r="AN190" s="9"/>
    </row>
    <row r="191" spans="1:40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12"/>
      <c r="T191" s="19">
        <f t="shared" si="5"/>
        <v>-22.5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J191" s="24">
        <f t="shared" si="6"/>
        <v>-22.5</v>
      </c>
      <c r="AK191" s="9"/>
      <c r="AL191" s="9"/>
      <c r="AM191" s="9"/>
      <c r="AN191" s="9"/>
    </row>
    <row r="192" spans="1:40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12"/>
      <c r="T192" s="19">
        <f t="shared" si="5"/>
        <v>-22.5</v>
      </c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J192" s="24">
        <f t="shared" si="6"/>
        <v>-22.5</v>
      </c>
      <c r="AK192" s="9"/>
      <c r="AL192" s="9"/>
      <c r="AM192" s="9"/>
      <c r="AN192" s="9"/>
    </row>
    <row r="193" spans="1:40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12"/>
      <c r="T193" s="19">
        <f t="shared" si="5"/>
        <v>-22.5</v>
      </c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J193" s="24">
        <f t="shared" si="6"/>
        <v>-22.5</v>
      </c>
      <c r="AK193" s="9"/>
      <c r="AL193" s="9"/>
      <c r="AM193" s="9"/>
      <c r="AN193" s="9"/>
    </row>
    <row r="194" spans="1:40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12"/>
      <c r="T194" s="19">
        <f t="shared" si="5"/>
        <v>-22.5</v>
      </c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J194" s="24">
        <f t="shared" si="6"/>
        <v>-22.5</v>
      </c>
      <c r="AK194" s="9"/>
      <c r="AL194" s="9"/>
      <c r="AM194" s="9"/>
      <c r="AN194" s="9"/>
    </row>
    <row r="195" spans="1:40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12"/>
      <c r="T195" s="19">
        <f t="shared" si="5"/>
        <v>-22.5</v>
      </c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J195" s="24">
        <f t="shared" si="6"/>
        <v>-22.5</v>
      </c>
      <c r="AK195" s="9"/>
      <c r="AL195" s="9"/>
      <c r="AM195" s="9"/>
      <c r="AN195" s="9"/>
    </row>
    <row r="196" spans="1:40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12"/>
      <c r="T196" s="19">
        <f t="shared" si="5"/>
        <v>-22.5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J196" s="24">
        <f t="shared" si="6"/>
        <v>-22.5</v>
      </c>
      <c r="AK196" s="9"/>
      <c r="AL196" s="9"/>
      <c r="AM196" s="9"/>
      <c r="AN196" s="9"/>
    </row>
    <row r="197" spans="1:40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12"/>
      <c r="T197" s="19">
        <f t="shared" si="5"/>
        <v>-22.5</v>
      </c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J197" s="24">
        <f t="shared" si="6"/>
        <v>-22.5</v>
      </c>
      <c r="AK197" s="9"/>
      <c r="AL197" s="9"/>
      <c r="AM197" s="9"/>
      <c r="AN197" s="9"/>
    </row>
    <row r="198" spans="1:40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12"/>
      <c r="T198" s="19">
        <f t="shared" si="5"/>
        <v>-22.5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J198" s="24">
        <f t="shared" si="6"/>
        <v>-22.5</v>
      </c>
      <c r="AK198" s="9"/>
      <c r="AL198" s="9"/>
      <c r="AM198" s="9"/>
      <c r="AN198" s="9"/>
    </row>
    <row r="199" spans="1:40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12"/>
      <c r="T199" s="19">
        <f t="shared" si="5"/>
        <v>-22.5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J199" s="24">
        <f t="shared" si="6"/>
        <v>-22.5</v>
      </c>
      <c r="AK199" s="9"/>
      <c r="AL199" s="9"/>
      <c r="AM199" s="9"/>
      <c r="AN199" s="9"/>
    </row>
    <row r="200" spans="1:40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12"/>
      <c r="T200" s="19">
        <f t="shared" si="5"/>
        <v>-22.5</v>
      </c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J200" s="24">
        <f t="shared" si="6"/>
        <v>-22.5</v>
      </c>
      <c r="AK200" s="9"/>
      <c r="AL200" s="9"/>
      <c r="AM200" s="9"/>
      <c r="AN200" s="9"/>
    </row>
    <row r="201" spans="1:40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12"/>
      <c r="T201" s="19">
        <f t="shared" si="5"/>
        <v>-22.5</v>
      </c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J201" s="24">
        <f t="shared" si="6"/>
        <v>-22.5</v>
      </c>
      <c r="AK201" s="9"/>
      <c r="AL201" s="9"/>
      <c r="AM201" s="9"/>
      <c r="AN201" s="9"/>
    </row>
    <row r="202" spans="1:40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12"/>
      <c r="T202" s="19">
        <f t="shared" si="5"/>
        <v>-22.5</v>
      </c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J202" s="24">
        <f t="shared" si="6"/>
        <v>-22.5</v>
      </c>
      <c r="AK202" s="9"/>
      <c r="AL202" s="9"/>
      <c r="AM202" s="9"/>
      <c r="AN202" s="9"/>
    </row>
    <row r="203" spans="1:40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12"/>
      <c r="T203" s="19">
        <f t="shared" si="5"/>
        <v>-22.5</v>
      </c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J203" s="24">
        <f t="shared" si="6"/>
        <v>-22.5</v>
      </c>
      <c r="AK203" s="9"/>
      <c r="AL203" s="9"/>
      <c r="AM203" s="9"/>
      <c r="AN203" s="9"/>
    </row>
    <row r="204" spans="1:40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12"/>
      <c r="T204" s="19">
        <f t="shared" si="5"/>
        <v>-22.5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J204" s="24">
        <f t="shared" si="6"/>
        <v>-22.5</v>
      </c>
      <c r="AK204" s="9"/>
      <c r="AL204" s="9"/>
      <c r="AM204" s="9"/>
      <c r="AN204" s="9"/>
    </row>
    <row r="205" spans="1:40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12"/>
      <c r="T205" s="19">
        <f t="shared" si="5"/>
        <v>-22.5</v>
      </c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J205" s="24">
        <f t="shared" si="6"/>
        <v>-22.5</v>
      </c>
      <c r="AK205" s="9"/>
      <c r="AL205" s="9"/>
      <c r="AM205" s="9"/>
      <c r="AN205" s="9"/>
    </row>
    <row r="206" spans="1:40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12"/>
      <c r="T206" s="19">
        <f t="shared" ref="T206:T269" si="7">(S206-6)*3.75</f>
        <v>-22.5</v>
      </c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J206" s="24">
        <f t="shared" si="6"/>
        <v>-22.5</v>
      </c>
      <c r="AK206" s="9"/>
      <c r="AL206" s="9"/>
      <c r="AM206" s="9"/>
      <c r="AN206" s="9"/>
    </row>
    <row r="207" spans="1:40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12"/>
      <c r="T207" s="19">
        <f t="shared" si="7"/>
        <v>-22.5</v>
      </c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J207" s="24">
        <f t="shared" si="6"/>
        <v>-22.5</v>
      </c>
      <c r="AK207" s="9"/>
      <c r="AL207" s="9"/>
      <c r="AM207" s="9"/>
      <c r="AN207" s="9"/>
    </row>
    <row r="208" spans="1:40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12"/>
      <c r="T208" s="19">
        <f t="shared" si="7"/>
        <v>-22.5</v>
      </c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J208" s="24">
        <f t="shared" si="6"/>
        <v>-22.5</v>
      </c>
      <c r="AK208" s="9"/>
      <c r="AL208" s="9"/>
      <c r="AM208" s="9"/>
      <c r="AN208" s="9"/>
    </row>
    <row r="209" spans="1:40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12"/>
      <c r="T209" s="19">
        <f t="shared" si="7"/>
        <v>-22.5</v>
      </c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J209" s="24">
        <f t="shared" si="6"/>
        <v>-22.5</v>
      </c>
      <c r="AK209" s="9"/>
      <c r="AL209" s="9"/>
      <c r="AM209" s="9"/>
      <c r="AN209" s="9"/>
    </row>
    <row r="210" spans="1:40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12"/>
      <c r="T210" s="19">
        <f t="shared" si="7"/>
        <v>-22.5</v>
      </c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J210" s="24">
        <f t="shared" si="6"/>
        <v>-22.5</v>
      </c>
      <c r="AK210" s="9"/>
      <c r="AL210" s="9"/>
      <c r="AM210" s="9"/>
      <c r="AN210" s="9"/>
    </row>
    <row r="211" spans="1:40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12"/>
      <c r="T211" s="19">
        <f t="shared" si="7"/>
        <v>-22.5</v>
      </c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J211" s="24">
        <f t="shared" si="6"/>
        <v>-22.5</v>
      </c>
      <c r="AK211" s="9"/>
      <c r="AL211" s="9"/>
      <c r="AM211" s="9"/>
      <c r="AN211" s="9"/>
    </row>
    <row r="212" spans="1:40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12"/>
      <c r="T212" s="19">
        <f t="shared" si="7"/>
        <v>-22.5</v>
      </c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J212" s="24">
        <f t="shared" si="6"/>
        <v>-22.5</v>
      </c>
      <c r="AK212" s="9"/>
      <c r="AL212" s="9"/>
      <c r="AM212" s="9"/>
      <c r="AN212" s="9"/>
    </row>
    <row r="213" spans="1:40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12"/>
      <c r="T213" s="19">
        <f t="shared" si="7"/>
        <v>-22.5</v>
      </c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J213" s="24">
        <f t="shared" si="6"/>
        <v>-22.5</v>
      </c>
      <c r="AK213" s="9"/>
      <c r="AL213" s="9"/>
      <c r="AM213" s="9"/>
      <c r="AN213" s="9"/>
    </row>
    <row r="214" spans="1:40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12"/>
      <c r="T214" s="19">
        <f t="shared" si="7"/>
        <v>-22.5</v>
      </c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J214" s="24">
        <f t="shared" si="6"/>
        <v>-22.5</v>
      </c>
      <c r="AK214" s="9"/>
      <c r="AL214" s="9"/>
      <c r="AM214" s="9"/>
      <c r="AN214" s="9"/>
    </row>
    <row r="215" spans="1:40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12"/>
      <c r="T215" s="19">
        <f t="shared" si="7"/>
        <v>-22.5</v>
      </c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J215" s="24">
        <f t="shared" si="6"/>
        <v>-22.5</v>
      </c>
      <c r="AK215" s="9"/>
      <c r="AL215" s="9"/>
      <c r="AM215" s="9"/>
      <c r="AN215" s="9"/>
    </row>
    <row r="216" spans="1:40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12"/>
      <c r="T216" s="19">
        <f t="shared" si="7"/>
        <v>-22.5</v>
      </c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J216" s="24">
        <f t="shared" si="6"/>
        <v>-22.5</v>
      </c>
      <c r="AK216" s="9"/>
      <c r="AL216" s="9"/>
      <c r="AM216" s="9"/>
      <c r="AN216" s="9"/>
    </row>
    <row r="217" spans="1:40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12"/>
      <c r="T217" s="19">
        <f t="shared" si="7"/>
        <v>-22.5</v>
      </c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J217" s="24">
        <f t="shared" si="6"/>
        <v>-22.5</v>
      </c>
      <c r="AK217" s="9"/>
      <c r="AL217" s="9"/>
      <c r="AM217" s="9"/>
      <c r="AN217" s="9"/>
    </row>
    <row r="218" spans="1:40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12"/>
      <c r="T218" s="19">
        <f t="shared" si="7"/>
        <v>-22.5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J218" s="24">
        <f t="shared" si="6"/>
        <v>-22.5</v>
      </c>
      <c r="AK218" s="9"/>
      <c r="AL218" s="9"/>
      <c r="AM218" s="9"/>
      <c r="AN218" s="9"/>
    </row>
    <row r="219" spans="1:40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12"/>
      <c r="T219" s="19">
        <f t="shared" si="7"/>
        <v>-22.5</v>
      </c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J219" s="24">
        <f t="shared" si="6"/>
        <v>-22.5</v>
      </c>
      <c r="AK219" s="9"/>
      <c r="AL219" s="9"/>
      <c r="AM219" s="9"/>
      <c r="AN219" s="9"/>
    </row>
    <row r="220" spans="1:40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12"/>
      <c r="T220" s="19">
        <f t="shared" si="7"/>
        <v>-22.5</v>
      </c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J220" s="24">
        <f t="shared" si="6"/>
        <v>-22.5</v>
      </c>
      <c r="AK220" s="9"/>
      <c r="AL220" s="9"/>
      <c r="AM220" s="9"/>
      <c r="AN220" s="9"/>
    </row>
    <row r="221" spans="1:40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12"/>
      <c r="T221" s="19">
        <f t="shared" si="7"/>
        <v>-22.5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J221" s="24">
        <f t="shared" si="6"/>
        <v>-22.5</v>
      </c>
      <c r="AK221" s="9"/>
      <c r="AL221" s="9"/>
      <c r="AM221" s="9"/>
      <c r="AN221" s="9"/>
    </row>
    <row r="222" spans="1:40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12"/>
      <c r="T222" s="19">
        <f t="shared" si="7"/>
        <v>-22.5</v>
      </c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J222" s="24">
        <f t="shared" si="6"/>
        <v>-22.5</v>
      </c>
      <c r="AK222" s="9"/>
      <c r="AL222" s="9"/>
      <c r="AM222" s="9"/>
      <c r="AN222" s="9"/>
    </row>
    <row r="223" spans="1:40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12"/>
      <c r="T223" s="19">
        <f t="shared" si="7"/>
        <v>-22.5</v>
      </c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J223" s="24">
        <f t="shared" si="6"/>
        <v>-22.5</v>
      </c>
      <c r="AK223" s="9"/>
      <c r="AL223" s="9"/>
      <c r="AM223" s="9"/>
      <c r="AN223" s="9"/>
    </row>
    <row r="224" spans="1:40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12"/>
      <c r="T224" s="19">
        <f t="shared" si="7"/>
        <v>-22.5</v>
      </c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J224" s="24">
        <f t="shared" si="6"/>
        <v>-22.5</v>
      </c>
      <c r="AK224" s="9"/>
      <c r="AL224" s="9"/>
      <c r="AM224" s="9"/>
      <c r="AN224" s="9"/>
    </row>
    <row r="225" spans="1:40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12"/>
      <c r="T225" s="19">
        <f t="shared" si="7"/>
        <v>-22.5</v>
      </c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J225" s="24">
        <f t="shared" si="6"/>
        <v>-22.5</v>
      </c>
      <c r="AK225" s="9"/>
      <c r="AL225" s="9"/>
      <c r="AM225" s="9"/>
      <c r="AN225" s="9"/>
    </row>
    <row r="226" spans="1:40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12"/>
      <c r="T226" s="19">
        <f t="shared" si="7"/>
        <v>-22.5</v>
      </c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J226" s="24">
        <f t="shared" si="6"/>
        <v>-22.5</v>
      </c>
      <c r="AK226" s="9"/>
      <c r="AL226" s="9"/>
      <c r="AM226" s="9"/>
      <c r="AN226" s="9"/>
    </row>
    <row r="227" spans="1:40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12"/>
      <c r="T227" s="19">
        <f t="shared" si="7"/>
        <v>-22.5</v>
      </c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J227" s="24">
        <f t="shared" si="6"/>
        <v>-22.5</v>
      </c>
      <c r="AK227" s="9"/>
      <c r="AL227" s="9"/>
      <c r="AM227" s="9"/>
      <c r="AN227" s="9"/>
    </row>
    <row r="228" spans="1:40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12"/>
      <c r="T228" s="19">
        <f t="shared" si="7"/>
        <v>-22.5</v>
      </c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J228" s="24">
        <f t="shared" si="6"/>
        <v>-22.5</v>
      </c>
      <c r="AK228" s="9"/>
      <c r="AL228" s="9"/>
      <c r="AM228" s="9"/>
      <c r="AN228" s="9"/>
    </row>
    <row r="229" spans="1:40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12"/>
      <c r="T229" s="19">
        <f t="shared" si="7"/>
        <v>-22.5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J229" s="24">
        <f t="shared" si="6"/>
        <v>-22.5</v>
      </c>
      <c r="AK229" s="9"/>
      <c r="AL229" s="9"/>
      <c r="AM229" s="9"/>
      <c r="AN229" s="9"/>
    </row>
    <row r="230" spans="1:40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12"/>
      <c r="T230" s="19">
        <f t="shared" si="7"/>
        <v>-22.5</v>
      </c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J230" s="24">
        <f t="shared" si="6"/>
        <v>-22.5</v>
      </c>
      <c r="AK230" s="9"/>
      <c r="AL230" s="9"/>
      <c r="AM230" s="9"/>
      <c r="AN230" s="9"/>
    </row>
    <row r="231" spans="1:40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12"/>
      <c r="T231" s="19">
        <f t="shared" si="7"/>
        <v>-22.5</v>
      </c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J231" s="24">
        <f t="shared" si="6"/>
        <v>-22.5</v>
      </c>
      <c r="AK231" s="9"/>
      <c r="AL231" s="9"/>
      <c r="AM231" s="9"/>
      <c r="AN231" s="9"/>
    </row>
    <row r="232" spans="1:40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12"/>
      <c r="T232" s="19">
        <f t="shared" si="7"/>
        <v>-22.5</v>
      </c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J232" s="24">
        <f t="shared" si="6"/>
        <v>-22.5</v>
      </c>
      <c r="AK232" s="9"/>
      <c r="AL232" s="9"/>
      <c r="AM232" s="9"/>
      <c r="AN232" s="9"/>
    </row>
    <row r="233" spans="1:40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12"/>
      <c r="T233" s="19">
        <f t="shared" si="7"/>
        <v>-22.5</v>
      </c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J233" s="24">
        <f t="shared" si="6"/>
        <v>-22.5</v>
      </c>
      <c r="AK233" s="9"/>
      <c r="AL233" s="9"/>
      <c r="AM233" s="9"/>
      <c r="AN233" s="9"/>
    </row>
    <row r="234" spans="1:40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12"/>
      <c r="T234" s="19">
        <f t="shared" si="7"/>
        <v>-22.5</v>
      </c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J234" s="24">
        <f t="shared" si="6"/>
        <v>-22.5</v>
      </c>
      <c r="AK234" s="9"/>
      <c r="AL234" s="9"/>
      <c r="AM234" s="9"/>
      <c r="AN234" s="9"/>
    </row>
    <row r="235" spans="1:40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12"/>
      <c r="T235" s="19">
        <f t="shared" si="7"/>
        <v>-22.5</v>
      </c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J235" s="24">
        <f t="shared" si="6"/>
        <v>-22.5</v>
      </c>
      <c r="AK235" s="9"/>
      <c r="AL235" s="9"/>
      <c r="AM235" s="9"/>
      <c r="AN235" s="9"/>
    </row>
    <row r="236" spans="1:40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12"/>
      <c r="T236" s="19">
        <f t="shared" si="7"/>
        <v>-22.5</v>
      </c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J236" s="24">
        <f t="shared" si="6"/>
        <v>-22.5</v>
      </c>
      <c r="AK236" s="9"/>
      <c r="AL236" s="9"/>
      <c r="AM236" s="9"/>
      <c r="AN236" s="9"/>
    </row>
    <row r="237" spans="1:40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12"/>
      <c r="T237" s="19">
        <f t="shared" si="7"/>
        <v>-22.5</v>
      </c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J237" s="24">
        <f t="shared" si="6"/>
        <v>-22.5</v>
      </c>
      <c r="AK237" s="9"/>
      <c r="AL237" s="9"/>
      <c r="AM237" s="9"/>
      <c r="AN237" s="9"/>
    </row>
    <row r="238" spans="1:40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12"/>
      <c r="T238" s="19">
        <f t="shared" si="7"/>
        <v>-22.5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J238" s="24">
        <f t="shared" si="6"/>
        <v>-22.5</v>
      </c>
      <c r="AK238" s="9"/>
      <c r="AL238" s="9"/>
      <c r="AM238" s="9"/>
      <c r="AN238" s="9"/>
    </row>
    <row r="239" spans="1:40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12"/>
      <c r="T239" s="19">
        <f t="shared" si="7"/>
        <v>-22.5</v>
      </c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J239" s="24">
        <f t="shared" ref="AJ239:AJ302" si="8">T239+AC239+AE239+AG239</f>
        <v>-22.5</v>
      </c>
      <c r="AK239" s="9"/>
      <c r="AL239" s="9"/>
      <c r="AM239" s="9"/>
      <c r="AN239" s="9"/>
    </row>
    <row r="240" spans="1:40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12"/>
      <c r="T240" s="19">
        <f t="shared" si="7"/>
        <v>-22.5</v>
      </c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J240" s="24">
        <f t="shared" si="8"/>
        <v>-22.5</v>
      </c>
      <c r="AK240" s="9"/>
      <c r="AL240" s="9"/>
      <c r="AM240" s="9"/>
      <c r="AN240" s="9"/>
    </row>
    <row r="241" spans="1:40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12"/>
      <c r="T241" s="19">
        <f t="shared" si="7"/>
        <v>-22.5</v>
      </c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J241" s="24">
        <f t="shared" si="8"/>
        <v>-22.5</v>
      </c>
      <c r="AK241" s="9"/>
      <c r="AL241" s="9"/>
      <c r="AM241" s="9"/>
      <c r="AN241" s="9"/>
    </row>
    <row r="242" spans="1:40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12"/>
      <c r="T242" s="19">
        <f t="shared" si="7"/>
        <v>-22.5</v>
      </c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J242" s="24">
        <f t="shared" si="8"/>
        <v>-22.5</v>
      </c>
      <c r="AK242" s="9"/>
      <c r="AL242" s="9"/>
      <c r="AM242" s="9"/>
      <c r="AN242" s="9"/>
    </row>
    <row r="243" spans="1:40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12"/>
      <c r="T243" s="19">
        <f t="shared" si="7"/>
        <v>-22.5</v>
      </c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J243" s="24">
        <f t="shared" si="8"/>
        <v>-22.5</v>
      </c>
      <c r="AK243" s="9"/>
      <c r="AL243" s="9"/>
      <c r="AM243" s="9"/>
      <c r="AN243" s="9"/>
    </row>
    <row r="244" spans="1:40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12"/>
      <c r="T244" s="19">
        <f t="shared" si="7"/>
        <v>-22.5</v>
      </c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J244" s="24">
        <f t="shared" si="8"/>
        <v>-22.5</v>
      </c>
      <c r="AK244" s="9"/>
      <c r="AL244" s="9"/>
      <c r="AM244" s="9"/>
      <c r="AN244" s="9"/>
    </row>
    <row r="245" spans="1:40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12"/>
      <c r="T245" s="19">
        <f t="shared" si="7"/>
        <v>-22.5</v>
      </c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J245" s="24">
        <f t="shared" si="8"/>
        <v>-22.5</v>
      </c>
      <c r="AK245" s="9"/>
      <c r="AL245" s="9"/>
      <c r="AM245" s="9"/>
      <c r="AN245" s="9"/>
    </row>
    <row r="246" spans="1:40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12"/>
      <c r="T246" s="19">
        <f t="shared" si="7"/>
        <v>-22.5</v>
      </c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J246" s="24">
        <f t="shared" si="8"/>
        <v>-22.5</v>
      </c>
      <c r="AK246" s="9"/>
      <c r="AL246" s="9"/>
      <c r="AM246" s="9"/>
      <c r="AN246" s="9"/>
    </row>
    <row r="247" spans="1:40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12"/>
      <c r="T247" s="19">
        <f t="shared" si="7"/>
        <v>-22.5</v>
      </c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J247" s="24">
        <f t="shared" si="8"/>
        <v>-22.5</v>
      </c>
      <c r="AK247" s="9"/>
      <c r="AL247" s="9"/>
      <c r="AM247" s="9"/>
      <c r="AN247" s="9"/>
    </row>
    <row r="248" spans="1:40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12"/>
      <c r="T248" s="19">
        <f t="shared" si="7"/>
        <v>-22.5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J248" s="24">
        <f t="shared" si="8"/>
        <v>-22.5</v>
      </c>
      <c r="AK248" s="9"/>
      <c r="AL248" s="9"/>
      <c r="AM248" s="9"/>
      <c r="AN248" s="9"/>
    </row>
    <row r="249" spans="1:40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12"/>
      <c r="T249" s="19">
        <f t="shared" si="7"/>
        <v>-22.5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J249" s="24">
        <f t="shared" si="8"/>
        <v>-22.5</v>
      </c>
      <c r="AK249" s="9"/>
      <c r="AL249" s="9"/>
      <c r="AM249" s="9"/>
      <c r="AN249" s="9"/>
    </row>
    <row r="250" spans="1:40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12"/>
      <c r="T250" s="19">
        <f t="shared" si="7"/>
        <v>-22.5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J250" s="24">
        <f t="shared" si="8"/>
        <v>-22.5</v>
      </c>
      <c r="AK250" s="9"/>
      <c r="AL250" s="9"/>
      <c r="AM250" s="9"/>
      <c r="AN250" s="9"/>
    </row>
    <row r="251" spans="1:40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12"/>
      <c r="T251" s="19">
        <f t="shared" si="7"/>
        <v>-22.5</v>
      </c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J251" s="24">
        <f t="shared" si="8"/>
        <v>-22.5</v>
      </c>
      <c r="AK251" s="9"/>
      <c r="AL251" s="9"/>
      <c r="AM251" s="9"/>
      <c r="AN251" s="9"/>
    </row>
    <row r="252" spans="1:40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12"/>
      <c r="T252" s="19">
        <f t="shared" si="7"/>
        <v>-22.5</v>
      </c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J252" s="24">
        <f t="shared" si="8"/>
        <v>-22.5</v>
      </c>
      <c r="AK252" s="9"/>
      <c r="AL252" s="9"/>
      <c r="AM252" s="9"/>
      <c r="AN252" s="9"/>
    </row>
    <row r="253" spans="1:40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12"/>
      <c r="T253" s="19">
        <f t="shared" si="7"/>
        <v>-22.5</v>
      </c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J253" s="24">
        <f t="shared" si="8"/>
        <v>-22.5</v>
      </c>
      <c r="AK253" s="9"/>
      <c r="AL253" s="9"/>
      <c r="AM253" s="9"/>
      <c r="AN253" s="9"/>
    </row>
    <row r="254" spans="1:40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12"/>
      <c r="T254" s="19">
        <f t="shared" si="7"/>
        <v>-22.5</v>
      </c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J254" s="24">
        <f t="shared" si="8"/>
        <v>-22.5</v>
      </c>
      <c r="AK254" s="9"/>
      <c r="AL254" s="9"/>
      <c r="AM254" s="9"/>
      <c r="AN254" s="9"/>
    </row>
    <row r="255" spans="1:40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12"/>
      <c r="T255" s="19">
        <f t="shared" si="7"/>
        <v>-22.5</v>
      </c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J255" s="24">
        <f t="shared" si="8"/>
        <v>-22.5</v>
      </c>
      <c r="AK255" s="9"/>
      <c r="AL255" s="9"/>
      <c r="AM255" s="9"/>
      <c r="AN255" s="9"/>
    </row>
    <row r="256" spans="1:40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12"/>
      <c r="T256" s="19">
        <f t="shared" si="7"/>
        <v>-22.5</v>
      </c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J256" s="24">
        <f t="shared" si="8"/>
        <v>-22.5</v>
      </c>
      <c r="AK256" s="9"/>
      <c r="AL256" s="9"/>
      <c r="AM256" s="9"/>
      <c r="AN256" s="9"/>
    </row>
    <row r="257" spans="1:40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12"/>
      <c r="T257" s="19">
        <f t="shared" si="7"/>
        <v>-22.5</v>
      </c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J257" s="24">
        <f t="shared" si="8"/>
        <v>-22.5</v>
      </c>
      <c r="AK257" s="9"/>
      <c r="AL257" s="9"/>
      <c r="AM257" s="9"/>
      <c r="AN257" s="9"/>
    </row>
    <row r="258" spans="1:40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12"/>
      <c r="T258" s="19">
        <f t="shared" si="7"/>
        <v>-22.5</v>
      </c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J258" s="24">
        <f t="shared" si="8"/>
        <v>-22.5</v>
      </c>
      <c r="AK258" s="9"/>
      <c r="AL258" s="9"/>
      <c r="AM258" s="9"/>
      <c r="AN258" s="9"/>
    </row>
    <row r="259" spans="1:40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12"/>
      <c r="T259" s="19">
        <f t="shared" si="7"/>
        <v>-22.5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J259" s="24">
        <f t="shared" si="8"/>
        <v>-22.5</v>
      </c>
      <c r="AK259" s="9"/>
      <c r="AL259" s="9"/>
      <c r="AM259" s="9"/>
      <c r="AN259" s="9"/>
    </row>
    <row r="260" spans="1:40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12"/>
      <c r="T260" s="19">
        <f t="shared" si="7"/>
        <v>-22.5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J260" s="24">
        <f t="shared" si="8"/>
        <v>-22.5</v>
      </c>
      <c r="AK260" s="9"/>
      <c r="AL260" s="9"/>
      <c r="AM260" s="9"/>
      <c r="AN260" s="9"/>
    </row>
    <row r="261" spans="1:40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12"/>
      <c r="T261" s="19">
        <f t="shared" si="7"/>
        <v>-22.5</v>
      </c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J261" s="24">
        <f t="shared" si="8"/>
        <v>-22.5</v>
      </c>
      <c r="AK261" s="9"/>
      <c r="AL261" s="9"/>
      <c r="AM261" s="9"/>
      <c r="AN261" s="9"/>
    </row>
    <row r="262" spans="1:40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12"/>
      <c r="T262" s="19">
        <f t="shared" si="7"/>
        <v>-22.5</v>
      </c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J262" s="24">
        <f t="shared" si="8"/>
        <v>-22.5</v>
      </c>
      <c r="AK262" s="9"/>
      <c r="AL262" s="9"/>
      <c r="AM262" s="9"/>
      <c r="AN262" s="9"/>
    </row>
    <row r="263" spans="1:40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12"/>
      <c r="T263" s="19">
        <f t="shared" si="7"/>
        <v>-22.5</v>
      </c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J263" s="24">
        <f t="shared" si="8"/>
        <v>-22.5</v>
      </c>
      <c r="AK263" s="9"/>
      <c r="AL263" s="9"/>
      <c r="AM263" s="9"/>
      <c r="AN263" s="9"/>
    </row>
    <row r="264" spans="1:40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12"/>
      <c r="T264" s="19">
        <f t="shared" si="7"/>
        <v>-22.5</v>
      </c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J264" s="24">
        <f t="shared" si="8"/>
        <v>-22.5</v>
      </c>
      <c r="AK264" s="9"/>
      <c r="AL264" s="9"/>
      <c r="AM264" s="9"/>
      <c r="AN264" s="9"/>
    </row>
    <row r="265" spans="1:40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12"/>
      <c r="T265" s="19">
        <f t="shared" si="7"/>
        <v>-22.5</v>
      </c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J265" s="24">
        <f t="shared" si="8"/>
        <v>-22.5</v>
      </c>
      <c r="AK265" s="9"/>
      <c r="AL265" s="9"/>
      <c r="AM265" s="9"/>
      <c r="AN265" s="9"/>
    </row>
    <row r="266" spans="1:40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12"/>
      <c r="T266" s="19">
        <f t="shared" si="7"/>
        <v>-22.5</v>
      </c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J266" s="24">
        <f t="shared" si="8"/>
        <v>-22.5</v>
      </c>
      <c r="AK266" s="9"/>
      <c r="AL266" s="9"/>
      <c r="AM266" s="9"/>
      <c r="AN266" s="9"/>
    </row>
    <row r="267" spans="1:40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12"/>
      <c r="T267" s="19">
        <f t="shared" si="7"/>
        <v>-22.5</v>
      </c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J267" s="24">
        <f t="shared" si="8"/>
        <v>-22.5</v>
      </c>
      <c r="AK267" s="9"/>
      <c r="AL267" s="9"/>
      <c r="AM267" s="9"/>
      <c r="AN267" s="9"/>
    </row>
    <row r="268" spans="1:40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12"/>
      <c r="T268" s="19">
        <f t="shared" si="7"/>
        <v>-22.5</v>
      </c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J268" s="24">
        <f t="shared" si="8"/>
        <v>-22.5</v>
      </c>
      <c r="AK268" s="9"/>
      <c r="AL268" s="9"/>
      <c r="AM268" s="9"/>
      <c r="AN268" s="9"/>
    </row>
    <row r="269" spans="1:40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12"/>
      <c r="T269" s="19">
        <f t="shared" si="7"/>
        <v>-22.5</v>
      </c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J269" s="24">
        <f t="shared" si="8"/>
        <v>-22.5</v>
      </c>
      <c r="AK269" s="9"/>
      <c r="AL269" s="9"/>
      <c r="AM269" s="9"/>
      <c r="AN269" s="9"/>
    </row>
    <row r="270" spans="1:40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12"/>
      <c r="T270" s="19">
        <f t="shared" ref="T270:T333" si="9">(S270-6)*3.75</f>
        <v>-22.5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J270" s="24">
        <f t="shared" si="8"/>
        <v>-22.5</v>
      </c>
      <c r="AK270" s="9"/>
      <c r="AL270" s="9"/>
      <c r="AM270" s="9"/>
      <c r="AN270" s="9"/>
    </row>
    <row r="271" spans="1:40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12"/>
      <c r="T271" s="19">
        <f t="shared" si="9"/>
        <v>-22.5</v>
      </c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J271" s="24">
        <f t="shared" si="8"/>
        <v>-22.5</v>
      </c>
      <c r="AK271" s="9"/>
      <c r="AL271" s="9"/>
      <c r="AM271" s="9"/>
      <c r="AN271" s="9"/>
    </row>
    <row r="272" spans="1:40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12"/>
      <c r="T272" s="19">
        <f t="shared" si="9"/>
        <v>-22.5</v>
      </c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J272" s="24">
        <f t="shared" si="8"/>
        <v>-22.5</v>
      </c>
      <c r="AK272" s="9"/>
      <c r="AL272" s="9"/>
      <c r="AM272" s="9"/>
      <c r="AN272" s="9"/>
    </row>
    <row r="273" spans="1:40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12"/>
      <c r="T273" s="19">
        <f t="shared" si="9"/>
        <v>-22.5</v>
      </c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J273" s="24">
        <f t="shared" si="8"/>
        <v>-22.5</v>
      </c>
      <c r="AK273" s="9"/>
      <c r="AL273" s="9"/>
      <c r="AM273" s="9"/>
      <c r="AN273" s="9"/>
    </row>
    <row r="274" spans="1:40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12"/>
      <c r="T274" s="19">
        <f t="shared" si="9"/>
        <v>-22.5</v>
      </c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J274" s="24">
        <f t="shared" si="8"/>
        <v>-22.5</v>
      </c>
      <c r="AK274" s="9"/>
      <c r="AL274" s="9"/>
      <c r="AM274" s="9"/>
      <c r="AN274" s="9"/>
    </row>
    <row r="275" spans="1:40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12"/>
      <c r="T275" s="19">
        <f t="shared" si="9"/>
        <v>-22.5</v>
      </c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J275" s="24">
        <f t="shared" si="8"/>
        <v>-22.5</v>
      </c>
      <c r="AK275" s="9"/>
      <c r="AL275" s="9"/>
      <c r="AM275" s="9"/>
      <c r="AN275" s="9"/>
    </row>
    <row r="276" spans="1:40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12"/>
      <c r="T276" s="19">
        <f t="shared" si="9"/>
        <v>-22.5</v>
      </c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J276" s="24">
        <f t="shared" si="8"/>
        <v>-22.5</v>
      </c>
      <c r="AK276" s="9"/>
      <c r="AL276" s="9"/>
      <c r="AM276" s="9"/>
      <c r="AN276" s="9"/>
    </row>
    <row r="277" spans="1:40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12"/>
      <c r="T277" s="19">
        <f t="shared" si="9"/>
        <v>-22.5</v>
      </c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J277" s="24">
        <f t="shared" si="8"/>
        <v>-22.5</v>
      </c>
      <c r="AK277" s="9"/>
      <c r="AL277" s="9"/>
      <c r="AM277" s="9"/>
      <c r="AN277" s="9"/>
    </row>
    <row r="278" spans="1:40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12"/>
      <c r="T278" s="19">
        <f t="shared" si="9"/>
        <v>-22.5</v>
      </c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J278" s="24">
        <f t="shared" si="8"/>
        <v>-22.5</v>
      </c>
      <c r="AK278" s="9"/>
      <c r="AL278" s="9"/>
      <c r="AM278" s="9"/>
      <c r="AN278" s="9"/>
    </row>
    <row r="279" spans="1:40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12"/>
      <c r="T279" s="19">
        <f t="shared" si="9"/>
        <v>-22.5</v>
      </c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J279" s="24">
        <f t="shared" si="8"/>
        <v>-22.5</v>
      </c>
      <c r="AK279" s="9"/>
      <c r="AL279" s="9"/>
      <c r="AM279" s="9"/>
      <c r="AN279" s="9"/>
    </row>
    <row r="280" spans="1:40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12"/>
      <c r="T280" s="19">
        <f t="shared" si="9"/>
        <v>-22.5</v>
      </c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J280" s="24">
        <f t="shared" si="8"/>
        <v>-22.5</v>
      </c>
      <c r="AK280" s="9"/>
      <c r="AL280" s="9"/>
      <c r="AM280" s="9"/>
      <c r="AN280" s="9"/>
    </row>
    <row r="281" spans="1:40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12"/>
      <c r="T281" s="19">
        <f t="shared" si="9"/>
        <v>-22.5</v>
      </c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J281" s="24">
        <f t="shared" si="8"/>
        <v>-22.5</v>
      </c>
      <c r="AK281" s="9"/>
      <c r="AL281" s="9"/>
      <c r="AM281" s="9"/>
      <c r="AN281" s="9"/>
    </row>
    <row r="282" spans="1:40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12"/>
      <c r="T282" s="19">
        <f t="shared" si="9"/>
        <v>-22.5</v>
      </c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J282" s="24">
        <f t="shared" si="8"/>
        <v>-22.5</v>
      </c>
      <c r="AK282" s="9"/>
      <c r="AL282" s="9"/>
      <c r="AM282" s="9"/>
      <c r="AN282" s="9"/>
    </row>
    <row r="283" spans="1:40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12"/>
      <c r="T283" s="19">
        <f t="shared" si="9"/>
        <v>-22.5</v>
      </c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J283" s="24">
        <f t="shared" si="8"/>
        <v>-22.5</v>
      </c>
      <c r="AK283" s="9"/>
      <c r="AL283" s="9"/>
      <c r="AM283" s="9"/>
      <c r="AN283" s="9"/>
    </row>
    <row r="284" spans="1:40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12"/>
      <c r="T284" s="19">
        <f t="shared" si="9"/>
        <v>-22.5</v>
      </c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J284" s="24">
        <f t="shared" si="8"/>
        <v>-22.5</v>
      </c>
      <c r="AK284" s="9"/>
      <c r="AL284" s="9"/>
      <c r="AM284" s="9"/>
      <c r="AN284" s="9"/>
    </row>
    <row r="285" spans="1:40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12"/>
      <c r="T285" s="19">
        <f t="shared" si="9"/>
        <v>-22.5</v>
      </c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J285" s="24">
        <f t="shared" si="8"/>
        <v>-22.5</v>
      </c>
      <c r="AK285" s="9"/>
      <c r="AL285" s="9"/>
      <c r="AM285" s="9"/>
      <c r="AN285" s="9"/>
    </row>
    <row r="286" spans="1:40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12"/>
      <c r="T286" s="19">
        <f t="shared" si="9"/>
        <v>-22.5</v>
      </c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J286" s="24">
        <f t="shared" si="8"/>
        <v>-22.5</v>
      </c>
      <c r="AK286" s="9"/>
      <c r="AL286" s="9"/>
      <c r="AM286" s="9"/>
      <c r="AN286" s="9"/>
    </row>
    <row r="287" spans="1:40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12"/>
      <c r="T287" s="19">
        <f t="shared" si="9"/>
        <v>-22.5</v>
      </c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J287" s="24">
        <f t="shared" si="8"/>
        <v>-22.5</v>
      </c>
      <c r="AK287" s="9"/>
      <c r="AL287" s="9"/>
      <c r="AM287" s="9"/>
      <c r="AN287" s="9"/>
    </row>
    <row r="288" spans="1:40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12"/>
      <c r="T288" s="19">
        <f t="shared" si="9"/>
        <v>-22.5</v>
      </c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J288" s="24">
        <f t="shared" si="8"/>
        <v>-22.5</v>
      </c>
      <c r="AK288" s="9"/>
      <c r="AL288" s="9"/>
      <c r="AM288" s="9"/>
      <c r="AN288" s="9"/>
    </row>
    <row r="289" spans="1:40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12"/>
      <c r="T289" s="19">
        <f t="shared" si="9"/>
        <v>-22.5</v>
      </c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J289" s="24">
        <f t="shared" si="8"/>
        <v>-22.5</v>
      </c>
      <c r="AK289" s="9"/>
      <c r="AL289" s="9"/>
      <c r="AM289" s="9"/>
      <c r="AN289" s="9"/>
    </row>
    <row r="290" spans="1:40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12"/>
      <c r="T290" s="19">
        <f t="shared" si="9"/>
        <v>-22.5</v>
      </c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J290" s="24">
        <f t="shared" si="8"/>
        <v>-22.5</v>
      </c>
      <c r="AK290" s="9"/>
      <c r="AL290" s="9"/>
      <c r="AM290" s="9"/>
      <c r="AN290" s="9"/>
    </row>
    <row r="291" spans="1:40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12"/>
      <c r="T291" s="19">
        <f t="shared" si="9"/>
        <v>-22.5</v>
      </c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J291" s="24">
        <f t="shared" si="8"/>
        <v>-22.5</v>
      </c>
      <c r="AK291" s="9"/>
      <c r="AL291" s="9"/>
      <c r="AM291" s="9"/>
      <c r="AN291" s="9"/>
    </row>
    <row r="292" spans="1:40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12"/>
      <c r="T292" s="19">
        <f t="shared" si="9"/>
        <v>-22.5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J292" s="24">
        <f t="shared" si="8"/>
        <v>-22.5</v>
      </c>
      <c r="AK292" s="9"/>
      <c r="AL292" s="9"/>
      <c r="AM292" s="9"/>
      <c r="AN292" s="9"/>
    </row>
    <row r="293" spans="1:40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12"/>
      <c r="T293" s="19">
        <f t="shared" si="9"/>
        <v>-22.5</v>
      </c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J293" s="24">
        <f t="shared" si="8"/>
        <v>-22.5</v>
      </c>
      <c r="AK293" s="9"/>
      <c r="AL293" s="9"/>
      <c r="AM293" s="9"/>
      <c r="AN293" s="9"/>
    </row>
    <row r="294" spans="1:40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12"/>
      <c r="T294" s="19">
        <f t="shared" si="9"/>
        <v>-22.5</v>
      </c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J294" s="24">
        <f t="shared" si="8"/>
        <v>-22.5</v>
      </c>
      <c r="AK294" s="9"/>
      <c r="AL294" s="9"/>
      <c r="AM294" s="9"/>
      <c r="AN294" s="9"/>
    </row>
    <row r="295" spans="1:40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12"/>
      <c r="T295" s="19">
        <f t="shared" si="9"/>
        <v>-22.5</v>
      </c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J295" s="24">
        <f t="shared" si="8"/>
        <v>-22.5</v>
      </c>
      <c r="AK295" s="9"/>
      <c r="AL295" s="9"/>
      <c r="AM295" s="9"/>
      <c r="AN295" s="9"/>
    </row>
    <row r="296" spans="1:40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12"/>
      <c r="T296" s="19">
        <f t="shared" si="9"/>
        <v>-22.5</v>
      </c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J296" s="24">
        <f t="shared" si="8"/>
        <v>-22.5</v>
      </c>
      <c r="AK296" s="9"/>
      <c r="AL296" s="9"/>
      <c r="AM296" s="9"/>
      <c r="AN296" s="9"/>
    </row>
    <row r="297" spans="1:40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12"/>
      <c r="T297" s="19">
        <f t="shared" si="9"/>
        <v>-22.5</v>
      </c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J297" s="24">
        <f t="shared" si="8"/>
        <v>-22.5</v>
      </c>
      <c r="AK297" s="9"/>
      <c r="AL297" s="9"/>
      <c r="AM297" s="9"/>
      <c r="AN297" s="9"/>
    </row>
    <row r="298" spans="1:40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12"/>
      <c r="T298" s="19">
        <f t="shared" si="9"/>
        <v>-22.5</v>
      </c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J298" s="24">
        <f t="shared" si="8"/>
        <v>-22.5</v>
      </c>
      <c r="AK298" s="9"/>
      <c r="AL298" s="9"/>
      <c r="AM298" s="9"/>
      <c r="AN298" s="9"/>
    </row>
    <row r="299" spans="1:40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12"/>
      <c r="T299" s="19">
        <f t="shared" si="9"/>
        <v>-22.5</v>
      </c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J299" s="24">
        <f t="shared" si="8"/>
        <v>-22.5</v>
      </c>
      <c r="AK299" s="9"/>
      <c r="AL299" s="9"/>
      <c r="AM299" s="9"/>
      <c r="AN299" s="9"/>
    </row>
    <row r="300" spans="1:40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12"/>
      <c r="T300" s="19">
        <f t="shared" si="9"/>
        <v>-22.5</v>
      </c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J300" s="24">
        <f t="shared" si="8"/>
        <v>-22.5</v>
      </c>
      <c r="AK300" s="9"/>
      <c r="AL300" s="9"/>
      <c r="AM300" s="9"/>
      <c r="AN300" s="9"/>
    </row>
    <row r="301" spans="1:40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12"/>
      <c r="T301" s="19">
        <f t="shared" si="9"/>
        <v>-22.5</v>
      </c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J301" s="24">
        <f t="shared" si="8"/>
        <v>-22.5</v>
      </c>
      <c r="AK301" s="9"/>
      <c r="AL301" s="9"/>
      <c r="AM301" s="9"/>
      <c r="AN301" s="9"/>
    </row>
    <row r="302" spans="1:40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12"/>
      <c r="T302" s="19">
        <f t="shared" si="9"/>
        <v>-22.5</v>
      </c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J302" s="24">
        <f t="shared" si="8"/>
        <v>-22.5</v>
      </c>
      <c r="AK302" s="9"/>
      <c r="AL302" s="9"/>
      <c r="AM302" s="9"/>
      <c r="AN302" s="9"/>
    </row>
    <row r="303" spans="1:40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12"/>
      <c r="T303" s="19">
        <f t="shared" si="9"/>
        <v>-22.5</v>
      </c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J303" s="24">
        <f t="shared" ref="AJ303:AJ313" si="10">T303+AC303+AE303+AG303</f>
        <v>-22.5</v>
      </c>
      <c r="AK303" s="9"/>
      <c r="AL303" s="9"/>
      <c r="AM303" s="9"/>
      <c r="AN303" s="9"/>
    </row>
    <row r="304" spans="1:40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12"/>
      <c r="T304" s="19">
        <f t="shared" si="9"/>
        <v>-22.5</v>
      </c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J304" s="24">
        <f t="shared" si="10"/>
        <v>-22.5</v>
      </c>
      <c r="AK304" s="9"/>
      <c r="AL304" s="9"/>
      <c r="AM304" s="9"/>
      <c r="AN304" s="9"/>
    </row>
    <row r="305" spans="1:40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12"/>
      <c r="T305" s="19">
        <f t="shared" si="9"/>
        <v>-22.5</v>
      </c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J305" s="24">
        <f t="shared" si="10"/>
        <v>-22.5</v>
      </c>
      <c r="AK305" s="9"/>
      <c r="AL305" s="9"/>
      <c r="AM305" s="9"/>
      <c r="AN305" s="9"/>
    </row>
    <row r="306" spans="1:40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12"/>
      <c r="T306" s="19">
        <f t="shared" si="9"/>
        <v>-22.5</v>
      </c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J306" s="24">
        <f t="shared" si="10"/>
        <v>-22.5</v>
      </c>
      <c r="AK306" s="9"/>
      <c r="AL306" s="9"/>
      <c r="AM306" s="9"/>
      <c r="AN306" s="9"/>
    </row>
    <row r="307" spans="1:40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12"/>
      <c r="T307" s="19">
        <f t="shared" si="9"/>
        <v>-22.5</v>
      </c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J307" s="24">
        <f t="shared" si="10"/>
        <v>-22.5</v>
      </c>
      <c r="AK307" s="9"/>
      <c r="AL307" s="9"/>
      <c r="AM307" s="9"/>
      <c r="AN307" s="9"/>
    </row>
    <row r="308" spans="1:40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12"/>
      <c r="T308" s="19">
        <f t="shared" si="9"/>
        <v>-22.5</v>
      </c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J308" s="24">
        <f t="shared" si="10"/>
        <v>-22.5</v>
      </c>
      <c r="AK308" s="9"/>
      <c r="AL308" s="9"/>
      <c r="AM308" s="9"/>
      <c r="AN308" s="9"/>
    </row>
    <row r="309" spans="1:40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12"/>
      <c r="T309" s="19">
        <f t="shared" si="9"/>
        <v>-22.5</v>
      </c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J309" s="24">
        <f t="shared" si="10"/>
        <v>-22.5</v>
      </c>
      <c r="AK309" s="9"/>
      <c r="AL309" s="9"/>
      <c r="AM309" s="9"/>
      <c r="AN309" s="9"/>
    </row>
    <row r="310" spans="1:40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12"/>
      <c r="T310" s="19">
        <f t="shared" si="9"/>
        <v>-22.5</v>
      </c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J310" s="24">
        <f t="shared" si="10"/>
        <v>-22.5</v>
      </c>
      <c r="AK310" s="9"/>
      <c r="AL310" s="9"/>
      <c r="AM310" s="9"/>
      <c r="AN310" s="9"/>
    </row>
    <row r="311" spans="1:40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12"/>
      <c r="T311" s="19">
        <f t="shared" si="9"/>
        <v>-22.5</v>
      </c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J311" s="24">
        <f t="shared" si="10"/>
        <v>-22.5</v>
      </c>
      <c r="AK311" s="9"/>
      <c r="AL311" s="9"/>
      <c r="AM311" s="9"/>
      <c r="AN311" s="9"/>
    </row>
    <row r="312" spans="1:40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12"/>
      <c r="T312" s="19">
        <f t="shared" si="9"/>
        <v>-22.5</v>
      </c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J312" s="24">
        <f t="shared" si="10"/>
        <v>-22.5</v>
      </c>
      <c r="AK312" s="9"/>
      <c r="AL312" s="9"/>
      <c r="AM312" s="9"/>
      <c r="AN312" s="9"/>
    </row>
    <row r="313" spans="1:40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12"/>
      <c r="T313" s="19">
        <f t="shared" si="9"/>
        <v>-22.5</v>
      </c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J313" s="24">
        <f t="shared" si="10"/>
        <v>-22.5</v>
      </c>
      <c r="AK313" s="9"/>
      <c r="AL313" s="9"/>
      <c r="AM313" s="9"/>
      <c r="AN313" s="9"/>
    </row>
  </sheetData>
  <autoFilter ref="A13:AN13">
    <sortState ref="A14:AN313">
      <sortCondition sortBy="cellColor" ref="O13" dxfId="3"/>
    </sortState>
  </autoFilter>
  <mergeCells count="3">
    <mergeCell ref="A1:C1"/>
    <mergeCell ref="M12:S12"/>
    <mergeCell ref="U12:A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6"/>
  <sheetViews>
    <sheetView zoomScale="60" zoomScaleNormal="60" workbookViewId="0">
      <pane ySplit="13" topLeftCell="A14" activePane="bottomLeft" state="frozen"/>
      <selection pane="bottomLeft" activeCell="I10" sqref="I10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2.85546875" style="1" hidden="1" customWidth="1"/>
    <col min="5" max="5" width="10.7109375" style="1" hidden="1" customWidth="1"/>
    <col min="6" max="6" width="14.7109375" style="1" hidden="1" customWidth="1"/>
    <col min="7" max="7" width="31.28515625" style="1" hidden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26.85546875" style="1" customWidth="1"/>
    <col min="14" max="16" width="20.7109375" style="1" customWidth="1"/>
    <col min="17" max="18" width="10.7109375" style="1" customWidth="1"/>
    <col min="19" max="20" width="10.7109375" style="13" customWidth="1"/>
    <col min="21" max="21" width="25.7109375" style="1" customWidth="1"/>
    <col min="22" max="22" width="38.7109375" style="1" customWidth="1"/>
    <col min="23" max="23" width="25.28515625" style="1" customWidth="1"/>
    <col min="24" max="24" width="20.7109375" style="1" customWidth="1"/>
    <col min="25" max="26" width="10.7109375" style="1" customWidth="1"/>
    <col min="27" max="27" width="12.7109375" style="1" customWidth="1"/>
    <col min="28" max="28" width="21.140625" style="1" customWidth="1"/>
    <col min="29" max="29" width="18.85546875" style="1" customWidth="1"/>
    <col min="30" max="30" width="15.42578125" style="1" customWidth="1"/>
    <col min="31" max="31" width="36.85546875" style="1" customWidth="1"/>
    <col min="32" max="32" width="10.7109375" style="1" customWidth="1"/>
    <col min="33" max="33" width="20.7109375" style="1" customWidth="1"/>
    <col min="34" max="34" width="10.7109375" style="1" customWidth="1"/>
    <col min="35" max="35" width="8.85546875" style="1"/>
    <col min="36" max="40" width="10.7109375" style="1" customWidth="1"/>
    <col min="41" max="16384" width="8.85546875" style="1"/>
  </cols>
  <sheetData>
    <row r="1" spans="1:40" ht="20.45" customHeight="1" x14ac:dyDescent="0.25">
      <c r="A1" s="83" t="s">
        <v>12</v>
      </c>
      <c r="B1" s="83"/>
      <c r="C1" s="83"/>
      <c r="D1" s="27" t="s">
        <v>42</v>
      </c>
    </row>
    <row r="2" spans="1:40" ht="20.45" customHeight="1" x14ac:dyDescent="0.25">
      <c r="A2" s="28"/>
      <c r="B2" s="28"/>
      <c r="C2" s="28"/>
    </row>
    <row r="3" spans="1:40" ht="20.45" customHeight="1" x14ac:dyDescent="0.25">
      <c r="A3" s="28" t="s">
        <v>25</v>
      </c>
      <c r="B3" s="28"/>
      <c r="C3" s="28"/>
      <c r="D3" s="27" t="s">
        <v>43</v>
      </c>
    </row>
    <row r="4" spans="1:40" ht="20.45" customHeight="1" x14ac:dyDescent="0.25">
      <c r="A4" s="28"/>
      <c r="B4" s="28"/>
      <c r="C4" s="28"/>
    </row>
    <row r="5" spans="1:40" ht="20.45" customHeight="1" x14ac:dyDescent="0.25">
      <c r="A5" s="28" t="s">
        <v>23</v>
      </c>
      <c r="B5" s="28"/>
      <c r="C5" s="28"/>
    </row>
    <row r="6" spans="1:40" ht="20.45" customHeight="1" x14ac:dyDescent="0.25">
      <c r="A6" s="28">
        <v>1</v>
      </c>
      <c r="B6" s="28"/>
      <c r="C6" s="28"/>
    </row>
    <row r="7" spans="1:40" ht="20.45" customHeight="1" x14ac:dyDescent="0.25">
      <c r="A7" s="2">
        <v>2</v>
      </c>
      <c r="B7" s="2"/>
    </row>
    <row r="8" spans="1:40" ht="20.45" customHeight="1" x14ac:dyDescent="0.25">
      <c r="A8" s="28">
        <v>3</v>
      </c>
      <c r="B8" s="28"/>
      <c r="C8" s="28" t="s">
        <v>24</v>
      </c>
    </row>
    <row r="9" spans="1:40" ht="20.45" customHeight="1" x14ac:dyDescent="0.25">
      <c r="A9" s="28"/>
      <c r="B9" s="28"/>
      <c r="C9" s="28"/>
    </row>
    <row r="10" spans="1:40" ht="20.45" customHeight="1" x14ac:dyDescent="0.25">
      <c r="A10" s="1"/>
      <c r="B10" s="1"/>
    </row>
    <row r="11" spans="1:40" ht="20.45" customHeight="1" thickBot="1" x14ac:dyDescent="0.3">
      <c r="A11" s="28" t="s">
        <v>18</v>
      </c>
      <c r="B11" s="28"/>
    </row>
    <row r="12" spans="1:40" s="2" customFormat="1" ht="20.45" customHeight="1" thickBot="1" x14ac:dyDescent="0.3">
      <c r="A12" s="3"/>
      <c r="B12" s="3"/>
      <c r="M12" s="84" t="s">
        <v>17</v>
      </c>
      <c r="N12" s="85"/>
      <c r="O12" s="85"/>
      <c r="P12" s="85"/>
      <c r="Q12" s="85"/>
      <c r="R12" s="85"/>
      <c r="S12" s="86"/>
      <c r="T12" s="20"/>
      <c r="U12" s="84" t="s">
        <v>16</v>
      </c>
      <c r="V12" s="85"/>
      <c r="W12" s="85"/>
      <c r="X12" s="85"/>
      <c r="Y12" s="85"/>
      <c r="Z12" s="85"/>
      <c r="AA12" s="85"/>
      <c r="AB12" s="86"/>
      <c r="AC12" s="20"/>
    </row>
    <row r="13" spans="1:40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15</v>
      </c>
      <c r="N13" s="7" t="s">
        <v>7</v>
      </c>
      <c r="O13" s="6" t="s">
        <v>8</v>
      </c>
      <c r="P13" s="7" t="s">
        <v>27</v>
      </c>
      <c r="Q13" s="7" t="s">
        <v>9</v>
      </c>
      <c r="R13" s="7" t="s">
        <v>10</v>
      </c>
      <c r="S13" s="21" t="s">
        <v>11</v>
      </c>
      <c r="T13" s="23" t="s">
        <v>40</v>
      </c>
      <c r="U13" s="22" t="s">
        <v>28</v>
      </c>
      <c r="V13" s="6" t="s">
        <v>7</v>
      </c>
      <c r="W13" s="6" t="s">
        <v>8</v>
      </c>
      <c r="X13" s="7" t="s">
        <v>27</v>
      </c>
      <c r="Y13" s="15" t="s">
        <v>9</v>
      </c>
      <c r="Z13" s="7" t="s">
        <v>10</v>
      </c>
      <c r="AA13" s="15" t="s">
        <v>30</v>
      </c>
      <c r="AB13" s="21" t="s">
        <v>29</v>
      </c>
      <c r="AC13" s="23" t="s">
        <v>39</v>
      </c>
      <c r="AD13" s="16" t="s">
        <v>33</v>
      </c>
      <c r="AE13" s="16" t="s">
        <v>36</v>
      </c>
      <c r="AF13" s="16" t="s">
        <v>32</v>
      </c>
      <c r="AG13" s="16" t="s">
        <v>37</v>
      </c>
      <c r="AH13" s="17" t="s">
        <v>31</v>
      </c>
      <c r="AJ13" s="14" t="s">
        <v>34</v>
      </c>
      <c r="AK13" s="14" t="s">
        <v>20</v>
      </c>
      <c r="AL13" s="7" t="s">
        <v>21</v>
      </c>
      <c r="AM13" s="18" t="s">
        <v>35</v>
      </c>
      <c r="AN13" s="8" t="s">
        <v>22</v>
      </c>
    </row>
    <row r="14" spans="1:40" s="31" customFormat="1" ht="20.45" customHeight="1" x14ac:dyDescent="0.25">
      <c r="A14" s="42">
        <v>43</v>
      </c>
      <c r="B14" s="42">
        <v>265228</v>
      </c>
      <c r="C14" s="43" t="s">
        <v>271</v>
      </c>
      <c r="D14" s="43">
        <v>1987</v>
      </c>
      <c r="E14" s="43">
        <v>27</v>
      </c>
      <c r="F14" s="43" t="s">
        <v>44</v>
      </c>
      <c r="G14" s="43" t="s">
        <v>272</v>
      </c>
      <c r="H14" s="43" t="s">
        <v>45</v>
      </c>
      <c r="I14" s="43" t="s">
        <v>49</v>
      </c>
      <c r="J14" s="43" t="s">
        <v>44</v>
      </c>
      <c r="K14" s="43" t="s">
        <v>50</v>
      </c>
      <c r="L14" s="43">
        <v>2</v>
      </c>
      <c r="M14" s="43" t="s">
        <v>213</v>
      </c>
      <c r="N14" s="43" t="s">
        <v>51</v>
      </c>
      <c r="O14" s="43" t="s">
        <v>47</v>
      </c>
      <c r="P14" s="52" t="s">
        <v>48</v>
      </c>
      <c r="Q14" s="43"/>
      <c r="R14" s="43"/>
      <c r="S14" s="42"/>
      <c r="T14" s="61">
        <f t="shared" ref="T14:T77" si="0">(S14-6)*3.75</f>
        <v>-22.5</v>
      </c>
      <c r="U14" s="43" t="s">
        <v>273</v>
      </c>
      <c r="V14" s="43" t="s">
        <v>274</v>
      </c>
      <c r="W14" s="43" t="s">
        <v>47</v>
      </c>
      <c r="X14" s="43" t="s">
        <v>169</v>
      </c>
      <c r="Y14" s="43">
        <v>1</v>
      </c>
      <c r="Z14" s="43">
        <v>60</v>
      </c>
      <c r="AA14" s="43">
        <v>9</v>
      </c>
      <c r="AB14" s="43">
        <v>1</v>
      </c>
      <c r="AC14" s="43">
        <v>15</v>
      </c>
      <c r="AD14" s="43">
        <v>1</v>
      </c>
      <c r="AE14" s="43">
        <v>1</v>
      </c>
      <c r="AF14" s="43"/>
      <c r="AG14" s="43"/>
      <c r="AH14" s="43"/>
      <c r="AI14" s="59"/>
      <c r="AJ14" s="60">
        <f t="shared" ref="AJ14:AJ77" si="1">T14+AC14+AE14+AG14</f>
        <v>-6.5</v>
      </c>
      <c r="AK14" s="43"/>
      <c r="AL14" s="34"/>
      <c r="AM14" s="34"/>
      <c r="AN14" s="34"/>
    </row>
    <row r="15" spans="1:40" s="58" customFormat="1" ht="20.45" customHeight="1" x14ac:dyDescent="0.25">
      <c r="A15" s="42">
        <v>39</v>
      </c>
      <c r="B15" s="42">
        <v>262186</v>
      </c>
      <c r="C15" s="43" t="s">
        <v>263</v>
      </c>
      <c r="D15" s="43">
        <v>1980</v>
      </c>
      <c r="E15" s="43">
        <v>34</v>
      </c>
      <c r="F15" s="43" t="s">
        <v>44</v>
      </c>
      <c r="G15" s="43" t="s">
        <v>264</v>
      </c>
      <c r="H15" s="43" t="s">
        <v>45</v>
      </c>
      <c r="I15" s="43" t="s">
        <v>49</v>
      </c>
      <c r="J15" s="43" t="s">
        <v>44</v>
      </c>
      <c r="K15" s="43" t="s">
        <v>50</v>
      </c>
      <c r="L15" s="43">
        <v>2</v>
      </c>
      <c r="M15" s="43" t="s">
        <v>133</v>
      </c>
      <c r="N15" s="43" t="s">
        <v>51</v>
      </c>
      <c r="O15" s="43" t="s">
        <v>47</v>
      </c>
      <c r="P15" s="43" t="s">
        <v>48</v>
      </c>
      <c r="Q15" s="43">
        <v>3</v>
      </c>
      <c r="R15" s="43">
        <v>180</v>
      </c>
      <c r="S15" s="42">
        <v>8.1999999999999993</v>
      </c>
      <c r="T15" s="61">
        <f t="shared" si="0"/>
        <v>8.2499999999999964</v>
      </c>
      <c r="U15" s="43" t="s">
        <v>426</v>
      </c>
      <c r="V15" s="43" t="s">
        <v>427</v>
      </c>
      <c r="W15" s="43" t="s">
        <v>47</v>
      </c>
      <c r="X15" s="43" t="s">
        <v>48</v>
      </c>
      <c r="Y15" s="43"/>
      <c r="Z15" s="43"/>
      <c r="AA15" s="43"/>
      <c r="AB15" s="43">
        <v>2</v>
      </c>
      <c r="AC15" s="43">
        <v>10</v>
      </c>
      <c r="AD15" s="43" t="s">
        <v>428</v>
      </c>
      <c r="AE15" s="43">
        <v>5</v>
      </c>
      <c r="AF15" s="43">
        <v>10</v>
      </c>
      <c r="AG15" s="43">
        <v>10</v>
      </c>
      <c r="AH15" s="43"/>
      <c r="AI15" s="59"/>
      <c r="AJ15" s="60">
        <f t="shared" si="1"/>
        <v>33.25</v>
      </c>
      <c r="AK15" s="43"/>
      <c r="AL15" s="57"/>
      <c r="AM15" s="57"/>
      <c r="AN15" s="57"/>
    </row>
    <row r="16" spans="1:40" ht="20.45" customHeight="1" x14ac:dyDescent="0.25">
      <c r="A16" s="42">
        <v>6</v>
      </c>
      <c r="B16" s="41">
        <v>264641</v>
      </c>
      <c r="C16" s="44" t="s">
        <v>108</v>
      </c>
      <c r="D16" s="49">
        <v>1983</v>
      </c>
      <c r="E16" s="44">
        <v>31</v>
      </c>
      <c r="F16" s="49" t="s">
        <v>44</v>
      </c>
      <c r="G16" s="49" t="s">
        <v>109</v>
      </c>
      <c r="H16" s="49" t="s">
        <v>45</v>
      </c>
      <c r="I16" s="43" t="s">
        <v>49</v>
      </c>
      <c r="J16" s="44" t="s">
        <v>44</v>
      </c>
      <c r="K16" s="43" t="s">
        <v>50</v>
      </c>
      <c r="L16" s="43">
        <v>2</v>
      </c>
      <c r="M16" s="43" t="s">
        <v>82</v>
      </c>
      <c r="N16" s="43" t="s">
        <v>51</v>
      </c>
      <c r="O16" s="43" t="s">
        <v>47</v>
      </c>
      <c r="P16" s="43" t="s">
        <v>48</v>
      </c>
      <c r="Q16" s="43">
        <v>3</v>
      </c>
      <c r="R16" s="43">
        <v>180</v>
      </c>
      <c r="S16" s="42">
        <v>7.98</v>
      </c>
      <c r="T16" s="61">
        <f t="shared" si="0"/>
        <v>7.4250000000000016</v>
      </c>
      <c r="U16" s="43" t="s">
        <v>383</v>
      </c>
      <c r="V16" s="43" t="s">
        <v>371</v>
      </c>
      <c r="W16" s="43" t="s">
        <v>47</v>
      </c>
      <c r="X16" s="43" t="s">
        <v>48</v>
      </c>
      <c r="Y16" s="43"/>
      <c r="Z16" s="43"/>
      <c r="AA16" s="43"/>
      <c r="AB16" s="43">
        <v>2</v>
      </c>
      <c r="AC16" s="43">
        <v>10</v>
      </c>
      <c r="AD16" s="43">
        <v>4</v>
      </c>
      <c r="AE16" s="43">
        <v>4</v>
      </c>
      <c r="AF16" s="43"/>
      <c r="AG16" s="43"/>
      <c r="AH16" s="43"/>
      <c r="AI16" s="59"/>
      <c r="AJ16" s="60">
        <f t="shared" si="1"/>
        <v>21.425000000000001</v>
      </c>
      <c r="AK16" s="43"/>
      <c r="AL16" s="9"/>
      <c r="AM16" s="9"/>
      <c r="AN16" s="9"/>
    </row>
    <row r="17" spans="1:40" ht="20.45" customHeight="1" x14ac:dyDescent="0.25">
      <c r="A17" s="42">
        <v>11</v>
      </c>
      <c r="B17" s="42">
        <v>264957</v>
      </c>
      <c r="C17" s="43" t="s">
        <v>120</v>
      </c>
      <c r="D17" s="43">
        <v>1982</v>
      </c>
      <c r="E17" s="43">
        <v>32</v>
      </c>
      <c r="F17" s="43" t="s">
        <v>44</v>
      </c>
      <c r="G17" s="43" t="s">
        <v>121</v>
      </c>
      <c r="H17" s="49" t="s">
        <v>45</v>
      </c>
      <c r="I17" s="43" t="s">
        <v>49</v>
      </c>
      <c r="J17" s="43" t="s">
        <v>44</v>
      </c>
      <c r="K17" s="43" t="s">
        <v>50</v>
      </c>
      <c r="L17" s="43">
        <v>2</v>
      </c>
      <c r="M17" s="43" t="s">
        <v>50</v>
      </c>
      <c r="N17" s="43" t="s">
        <v>51</v>
      </c>
      <c r="O17" s="43" t="s">
        <v>47</v>
      </c>
      <c r="P17" s="43" t="s">
        <v>119</v>
      </c>
      <c r="Q17" s="43">
        <v>4</v>
      </c>
      <c r="R17" s="43">
        <v>240</v>
      </c>
      <c r="S17" s="42">
        <v>7</v>
      </c>
      <c r="T17" s="61">
        <f t="shared" si="0"/>
        <v>3.75</v>
      </c>
      <c r="U17" s="43" t="s">
        <v>229</v>
      </c>
      <c r="V17" s="43" t="s">
        <v>399</v>
      </c>
      <c r="W17" s="43" t="s">
        <v>119</v>
      </c>
      <c r="X17" s="43" t="s">
        <v>169</v>
      </c>
      <c r="Y17" s="43"/>
      <c r="Z17" s="43"/>
      <c r="AA17" s="43"/>
      <c r="AB17" s="43">
        <v>1</v>
      </c>
      <c r="AC17" s="43">
        <v>15</v>
      </c>
      <c r="AD17" s="43"/>
      <c r="AE17" s="43"/>
      <c r="AF17" s="43"/>
      <c r="AG17" s="43"/>
      <c r="AH17" s="43"/>
      <c r="AI17" s="59"/>
      <c r="AJ17" s="60">
        <f t="shared" si="1"/>
        <v>18.75</v>
      </c>
      <c r="AK17" s="43"/>
      <c r="AL17" s="9"/>
      <c r="AM17" s="9"/>
      <c r="AN17" s="9"/>
    </row>
    <row r="18" spans="1:40" s="31" customFormat="1" ht="20.45" customHeight="1" x14ac:dyDescent="0.25">
      <c r="A18" s="42">
        <v>14</v>
      </c>
      <c r="B18" s="42">
        <v>263379</v>
      </c>
      <c r="C18" s="43" t="s">
        <v>131</v>
      </c>
      <c r="D18" s="43">
        <v>1988</v>
      </c>
      <c r="E18" s="43">
        <v>26</v>
      </c>
      <c r="F18" s="43" t="s">
        <v>44</v>
      </c>
      <c r="G18" s="43" t="s">
        <v>132</v>
      </c>
      <c r="H18" s="43" t="s">
        <v>45</v>
      </c>
      <c r="I18" s="43" t="s">
        <v>49</v>
      </c>
      <c r="J18" s="43" t="s">
        <v>44</v>
      </c>
      <c r="K18" s="43" t="s">
        <v>50</v>
      </c>
      <c r="L18" s="43">
        <v>2</v>
      </c>
      <c r="M18" s="43" t="s">
        <v>137</v>
      </c>
      <c r="N18" s="43" t="s">
        <v>51</v>
      </c>
      <c r="O18" s="43" t="s">
        <v>47</v>
      </c>
      <c r="P18" s="43" t="s">
        <v>48</v>
      </c>
      <c r="Q18" s="43">
        <v>3</v>
      </c>
      <c r="R18" s="43">
        <v>180</v>
      </c>
      <c r="S18" s="42">
        <v>8.66</v>
      </c>
      <c r="T18" s="61">
        <f t="shared" si="0"/>
        <v>9.9750000000000014</v>
      </c>
      <c r="U18" s="43" t="s">
        <v>134</v>
      </c>
      <c r="V18" s="43" t="s">
        <v>371</v>
      </c>
      <c r="W18" s="43" t="s">
        <v>47</v>
      </c>
      <c r="X18" s="43" t="s">
        <v>48</v>
      </c>
      <c r="Y18" s="43"/>
      <c r="Z18" s="43"/>
      <c r="AA18" s="43"/>
      <c r="AB18" s="43">
        <v>2</v>
      </c>
      <c r="AC18" s="43">
        <v>10</v>
      </c>
      <c r="AD18" s="43"/>
      <c r="AE18" s="43"/>
      <c r="AF18" s="43"/>
      <c r="AG18" s="43"/>
      <c r="AH18" s="43"/>
      <c r="AI18" s="59"/>
      <c r="AJ18" s="60">
        <f t="shared" si="1"/>
        <v>19.975000000000001</v>
      </c>
      <c r="AK18" s="43"/>
      <c r="AL18" s="34"/>
      <c r="AM18" s="34"/>
      <c r="AN18" s="34"/>
    </row>
    <row r="19" spans="1:40" ht="20.45" customHeight="1" x14ac:dyDescent="0.25">
      <c r="A19" s="62">
        <v>56</v>
      </c>
      <c r="B19" s="62">
        <v>263013</v>
      </c>
      <c r="C19" s="63" t="s">
        <v>243</v>
      </c>
      <c r="D19" s="63">
        <v>1984</v>
      </c>
      <c r="E19" s="63">
        <v>30</v>
      </c>
      <c r="F19" s="63" t="s">
        <v>44</v>
      </c>
      <c r="G19" s="63" t="s">
        <v>244</v>
      </c>
      <c r="H19" s="63" t="s">
        <v>45</v>
      </c>
      <c r="I19" s="63" t="s">
        <v>49</v>
      </c>
      <c r="J19" s="63" t="s">
        <v>44</v>
      </c>
      <c r="K19" s="63" t="s">
        <v>50</v>
      </c>
      <c r="L19" s="63">
        <v>2</v>
      </c>
      <c r="M19" s="63" t="s">
        <v>205</v>
      </c>
      <c r="N19" s="63" t="s">
        <v>51</v>
      </c>
      <c r="O19" s="63" t="s">
        <v>47</v>
      </c>
      <c r="P19" s="63" t="s">
        <v>48</v>
      </c>
      <c r="Q19" s="63">
        <v>3</v>
      </c>
      <c r="R19" s="63">
        <v>180</v>
      </c>
      <c r="S19" s="62">
        <v>9.2100000000000009</v>
      </c>
      <c r="T19" s="64">
        <f t="shared" si="0"/>
        <v>12.037500000000003</v>
      </c>
      <c r="U19" s="63" t="s">
        <v>245</v>
      </c>
      <c r="V19" s="63" t="s">
        <v>51</v>
      </c>
      <c r="W19" s="63" t="s">
        <v>47</v>
      </c>
      <c r="X19" s="63" t="s">
        <v>48</v>
      </c>
      <c r="Y19" s="63">
        <v>2</v>
      </c>
      <c r="Z19" s="63">
        <v>120</v>
      </c>
      <c r="AA19" s="63">
        <v>7.77</v>
      </c>
      <c r="AB19" s="63">
        <v>1</v>
      </c>
      <c r="AC19" s="63">
        <v>15</v>
      </c>
      <c r="AD19" s="63" t="s">
        <v>246</v>
      </c>
      <c r="AE19" s="63">
        <v>8</v>
      </c>
      <c r="AF19" s="63">
        <v>5</v>
      </c>
      <c r="AG19" s="63">
        <v>5</v>
      </c>
      <c r="AH19" s="63"/>
      <c r="AI19" s="65"/>
      <c r="AJ19" s="66">
        <f t="shared" si="1"/>
        <v>40.037500000000001</v>
      </c>
      <c r="AK19" s="63"/>
      <c r="AL19" s="9"/>
      <c r="AM19" s="9"/>
      <c r="AN19" s="9"/>
    </row>
    <row r="20" spans="1:40" ht="20.45" customHeight="1" x14ac:dyDescent="0.25">
      <c r="A20" s="33">
        <v>1</v>
      </c>
      <c r="B20" s="33">
        <v>263822</v>
      </c>
      <c r="C20" s="35" t="s">
        <v>83</v>
      </c>
      <c r="D20" s="35" t="s">
        <v>84</v>
      </c>
      <c r="E20" s="35">
        <v>48</v>
      </c>
      <c r="F20" s="35" t="s">
        <v>67</v>
      </c>
      <c r="G20" s="34" t="s">
        <v>85</v>
      </c>
      <c r="H20" s="34" t="s">
        <v>45</v>
      </c>
      <c r="I20" s="35" t="s">
        <v>49</v>
      </c>
      <c r="J20" s="35" t="s">
        <v>44</v>
      </c>
      <c r="K20" s="35" t="s">
        <v>50</v>
      </c>
      <c r="L20" s="34">
        <v>2</v>
      </c>
      <c r="M20" s="35" t="s">
        <v>86</v>
      </c>
      <c r="N20" s="35" t="s">
        <v>87</v>
      </c>
      <c r="O20" s="35" t="s">
        <v>47</v>
      </c>
      <c r="P20" s="34" t="s">
        <v>48</v>
      </c>
      <c r="Q20" s="34"/>
      <c r="R20" s="34"/>
      <c r="S20" s="33">
        <v>6.08</v>
      </c>
      <c r="T20" s="30">
        <f t="shared" si="0"/>
        <v>0.30000000000000027</v>
      </c>
      <c r="U20" s="34" t="s">
        <v>402</v>
      </c>
      <c r="V20" s="34" t="s">
        <v>439</v>
      </c>
      <c r="W20" s="34"/>
      <c r="X20" s="34"/>
      <c r="Y20" s="34"/>
      <c r="Z20" s="34"/>
      <c r="AA20" s="34"/>
      <c r="AB20" s="34">
        <v>4</v>
      </c>
      <c r="AC20" s="34">
        <v>2</v>
      </c>
      <c r="AD20" s="34" t="s">
        <v>390</v>
      </c>
      <c r="AE20" s="34">
        <v>1</v>
      </c>
      <c r="AF20" s="34"/>
      <c r="AG20" s="34"/>
      <c r="AH20" s="34"/>
      <c r="AI20" s="31"/>
      <c r="AJ20" s="32">
        <f t="shared" si="1"/>
        <v>3.3000000000000003</v>
      </c>
      <c r="AK20" s="34"/>
      <c r="AL20" s="9"/>
      <c r="AM20" s="9"/>
      <c r="AN20" s="9"/>
    </row>
    <row r="21" spans="1:40" s="65" customFormat="1" ht="20.45" customHeight="1" x14ac:dyDescent="0.25">
      <c r="A21" s="33">
        <v>2</v>
      </c>
      <c r="B21" s="33">
        <v>263897</v>
      </c>
      <c r="C21" s="35" t="s">
        <v>88</v>
      </c>
      <c r="D21" s="34">
        <v>1973</v>
      </c>
      <c r="E21" s="35">
        <v>41</v>
      </c>
      <c r="F21" s="34" t="s">
        <v>44</v>
      </c>
      <c r="G21" s="34" t="s">
        <v>89</v>
      </c>
      <c r="H21" s="34" t="s">
        <v>45</v>
      </c>
      <c r="I21" s="35" t="s">
        <v>49</v>
      </c>
      <c r="J21" s="35" t="s">
        <v>44</v>
      </c>
      <c r="K21" s="35" t="s">
        <v>50</v>
      </c>
      <c r="L21" s="34">
        <v>2</v>
      </c>
      <c r="M21" s="35" t="s">
        <v>90</v>
      </c>
      <c r="N21" s="34" t="s">
        <v>91</v>
      </c>
      <c r="O21" s="34" t="s">
        <v>92</v>
      </c>
      <c r="P21" s="34" t="s">
        <v>100</v>
      </c>
      <c r="Q21" s="34">
        <v>3</v>
      </c>
      <c r="R21" s="34">
        <v>180</v>
      </c>
      <c r="S21" s="33">
        <v>8.76</v>
      </c>
      <c r="T21" s="30">
        <f t="shared" si="0"/>
        <v>10.35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1"/>
      <c r="AJ21" s="32">
        <f t="shared" si="1"/>
        <v>10.35</v>
      </c>
      <c r="AK21" s="34"/>
      <c r="AL21" s="63"/>
      <c r="AM21" s="63"/>
      <c r="AN21" s="63"/>
    </row>
    <row r="22" spans="1:40" s="59" customFormat="1" ht="20.45" customHeight="1" x14ac:dyDescent="0.25">
      <c r="A22" s="12">
        <v>3</v>
      </c>
      <c r="B22" s="12">
        <v>263800</v>
      </c>
      <c r="C22" s="9" t="s">
        <v>98</v>
      </c>
      <c r="D22" s="9">
        <v>1984</v>
      </c>
      <c r="E22" s="35">
        <v>30</v>
      </c>
      <c r="F22" s="9" t="s">
        <v>44</v>
      </c>
      <c r="G22" s="9" t="s">
        <v>99</v>
      </c>
      <c r="H22" s="34" t="s">
        <v>45</v>
      </c>
      <c r="I22" s="35" t="s">
        <v>49</v>
      </c>
      <c r="J22" s="35" t="s">
        <v>44</v>
      </c>
      <c r="K22" s="35" t="s">
        <v>50</v>
      </c>
      <c r="L22" s="34">
        <v>2</v>
      </c>
      <c r="M22" s="9" t="s">
        <v>96</v>
      </c>
      <c r="N22" s="9" t="s">
        <v>51</v>
      </c>
      <c r="O22" s="9" t="s">
        <v>97</v>
      </c>
      <c r="P22" s="9" t="s">
        <v>100</v>
      </c>
      <c r="Q22" s="9">
        <v>4</v>
      </c>
      <c r="R22" s="9"/>
      <c r="S22" s="12">
        <v>6.77</v>
      </c>
      <c r="T22" s="19">
        <f t="shared" si="0"/>
        <v>2.8874999999999984</v>
      </c>
      <c r="U22" s="9"/>
      <c r="V22" s="9"/>
      <c r="W22" s="9"/>
      <c r="X22" s="9"/>
      <c r="Y22" s="9"/>
      <c r="Z22" s="9"/>
      <c r="AA22" s="9"/>
      <c r="AB22" s="9"/>
      <c r="AC22" s="9"/>
      <c r="AD22" s="9">
        <v>5</v>
      </c>
      <c r="AE22" s="9">
        <v>5</v>
      </c>
      <c r="AF22" s="9">
        <v>1</v>
      </c>
      <c r="AG22" s="9">
        <v>1</v>
      </c>
      <c r="AH22" s="9"/>
      <c r="AI22" s="1"/>
      <c r="AJ22" s="24">
        <f t="shared" si="1"/>
        <v>8.8874999999999993</v>
      </c>
      <c r="AK22" s="9"/>
      <c r="AL22" s="43"/>
      <c r="AM22" s="43"/>
      <c r="AN22" s="43"/>
    </row>
    <row r="23" spans="1:40" ht="20.45" customHeight="1" x14ac:dyDescent="0.25">
      <c r="A23" s="12">
        <v>4</v>
      </c>
      <c r="B23" s="12">
        <v>263681</v>
      </c>
      <c r="C23" s="9" t="s">
        <v>101</v>
      </c>
      <c r="D23" s="9">
        <v>1987</v>
      </c>
      <c r="E23" s="35">
        <v>27</v>
      </c>
      <c r="F23" s="9" t="s">
        <v>44</v>
      </c>
      <c r="G23" s="9" t="s">
        <v>102</v>
      </c>
      <c r="H23" s="34" t="s">
        <v>45</v>
      </c>
      <c r="I23" s="35" t="s">
        <v>49</v>
      </c>
      <c r="J23" s="35" t="s">
        <v>44</v>
      </c>
      <c r="K23" s="35" t="s">
        <v>50</v>
      </c>
      <c r="L23" s="9">
        <v>2</v>
      </c>
      <c r="M23" s="9" t="s">
        <v>82</v>
      </c>
      <c r="N23" s="9" t="s">
        <v>51</v>
      </c>
      <c r="O23" s="9" t="s">
        <v>47</v>
      </c>
      <c r="P23" s="9" t="s">
        <v>48</v>
      </c>
      <c r="Q23" s="9">
        <v>3</v>
      </c>
      <c r="R23" s="9">
        <v>184</v>
      </c>
      <c r="S23" s="12">
        <v>7.24</v>
      </c>
      <c r="T23" s="19">
        <f t="shared" si="0"/>
        <v>4.6500000000000004</v>
      </c>
      <c r="U23" s="9" t="s">
        <v>229</v>
      </c>
      <c r="V23" s="9" t="s">
        <v>385</v>
      </c>
      <c r="W23" s="9" t="s">
        <v>386</v>
      </c>
      <c r="X23" s="9" t="s">
        <v>387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J23" s="24">
        <f t="shared" si="1"/>
        <v>4.6500000000000004</v>
      </c>
      <c r="AK23" s="9"/>
      <c r="AL23" s="9"/>
      <c r="AM23" s="9"/>
      <c r="AN23" s="9"/>
    </row>
    <row r="24" spans="1:40" ht="20.45" customHeight="1" x14ac:dyDescent="0.25">
      <c r="A24" s="33">
        <v>5</v>
      </c>
      <c r="B24" s="33">
        <v>264393</v>
      </c>
      <c r="C24" s="35" t="s">
        <v>103</v>
      </c>
      <c r="D24" s="34">
        <v>1982</v>
      </c>
      <c r="E24" s="35">
        <v>32</v>
      </c>
      <c r="F24" s="34" t="s">
        <v>44</v>
      </c>
      <c r="G24" s="34" t="s">
        <v>104</v>
      </c>
      <c r="H24" s="34" t="s">
        <v>45</v>
      </c>
      <c r="I24" s="35" t="s">
        <v>49</v>
      </c>
      <c r="J24" s="35" t="s">
        <v>44</v>
      </c>
      <c r="K24" s="35" t="s">
        <v>50</v>
      </c>
      <c r="L24" s="34">
        <v>2</v>
      </c>
      <c r="M24" s="34" t="s">
        <v>105</v>
      </c>
      <c r="N24" s="34" t="s">
        <v>51</v>
      </c>
      <c r="O24" s="34" t="s">
        <v>106</v>
      </c>
      <c r="P24" s="34" t="s">
        <v>107</v>
      </c>
      <c r="Q24" s="34">
        <v>4</v>
      </c>
      <c r="R24" s="34"/>
      <c r="S24" s="33">
        <v>7.1</v>
      </c>
      <c r="T24" s="30">
        <f t="shared" si="0"/>
        <v>4.1249999999999982</v>
      </c>
      <c r="U24" s="34"/>
      <c r="V24" s="34"/>
      <c r="W24" s="34"/>
      <c r="X24" s="34"/>
      <c r="Y24" s="34"/>
      <c r="Z24" s="34"/>
      <c r="AA24" s="34"/>
      <c r="AB24" s="34"/>
      <c r="AC24" s="34"/>
      <c r="AD24" s="34">
        <v>1</v>
      </c>
      <c r="AE24" s="34">
        <v>1</v>
      </c>
      <c r="AF24" s="34"/>
      <c r="AG24" s="34"/>
      <c r="AH24" s="34"/>
      <c r="AI24" s="31"/>
      <c r="AJ24" s="32">
        <f t="shared" si="1"/>
        <v>5.1249999999999982</v>
      </c>
      <c r="AK24" s="34"/>
      <c r="AL24" s="9"/>
      <c r="AM24" s="9"/>
      <c r="AN24" s="9"/>
    </row>
    <row r="25" spans="1:40" ht="20.45" customHeight="1" x14ac:dyDescent="0.25">
      <c r="A25" s="12">
        <v>7</v>
      </c>
      <c r="B25" s="12">
        <v>264510</v>
      </c>
      <c r="C25" s="9" t="s">
        <v>110</v>
      </c>
      <c r="D25" s="9">
        <v>1983</v>
      </c>
      <c r="E25" s="35">
        <v>31</v>
      </c>
      <c r="F25" s="9" t="s">
        <v>44</v>
      </c>
      <c r="G25" s="9" t="s">
        <v>111</v>
      </c>
      <c r="H25" s="34" t="s">
        <v>45</v>
      </c>
      <c r="I25" s="9" t="s">
        <v>49</v>
      </c>
      <c r="J25" s="35" t="s">
        <v>44</v>
      </c>
      <c r="K25" s="9" t="s">
        <v>50</v>
      </c>
      <c r="L25" s="9">
        <v>2</v>
      </c>
      <c r="M25" s="9" t="s">
        <v>82</v>
      </c>
      <c r="N25" s="9" t="s">
        <v>51</v>
      </c>
      <c r="O25" s="9" t="s">
        <v>47</v>
      </c>
      <c r="P25" s="9" t="s">
        <v>48</v>
      </c>
      <c r="Q25" s="9">
        <v>3</v>
      </c>
      <c r="R25" s="9">
        <v>180</v>
      </c>
      <c r="S25" s="12">
        <v>7.18</v>
      </c>
      <c r="T25" s="19">
        <f t="shared" si="0"/>
        <v>4.4249999999999989</v>
      </c>
      <c r="U25" s="9" t="s">
        <v>229</v>
      </c>
      <c r="V25" s="9" t="s">
        <v>384</v>
      </c>
      <c r="W25" s="9" t="s">
        <v>47</v>
      </c>
      <c r="X25" s="9" t="s">
        <v>48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J25" s="24">
        <f t="shared" si="1"/>
        <v>4.4249999999999989</v>
      </c>
      <c r="AK25" s="9"/>
      <c r="AL25" s="9"/>
      <c r="AM25" s="9"/>
      <c r="AN25" s="9"/>
    </row>
    <row r="26" spans="1:40" ht="20.45" customHeight="1" x14ac:dyDescent="0.25">
      <c r="A26" s="12">
        <v>8</v>
      </c>
      <c r="B26" s="12">
        <v>264671</v>
      </c>
      <c r="C26" s="9" t="s">
        <v>113</v>
      </c>
      <c r="D26" s="9">
        <v>1987</v>
      </c>
      <c r="E26" s="9">
        <v>36</v>
      </c>
      <c r="F26" s="9" t="s">
        <v>44</v>
      </c>
      <c r="G26" s="9" t="s">
        <v>114</v>
      </c>
      <c r="H26" s="34" t="s">
        <v>45</v>
      </c>
      <c r="I26" s="9" t="s">
        <v>49</v>
      </c>
      <c r="J26" s="9" t="s">
        <v>44</v>
      </c>
      <c r="K26" s="9" t="s">
        <v>50</v>
      </c>
      <c r="L26" s="9">
        <v>2</v>
      </c>
      <c r="M26" s="9" t="s">
        <v>82</v>
      </c>
      <c r="N26" s="9" t="s">
        <v>51</v>
      </c>
      <c r="O26" s="9" t="s">
        <v>47</v>
      </c>
      <c r="P26" s="9" t="s">
        <v>48</v>
      </c>
      <c r="Q26" s="9">
        <v>3</v>
      </c>
      <c r="R26" s="9">
        <v>180</v>
      </c>
      <c r="S26" s="12">
        <v>6.48</v>
      </c>
      <c r="T26" s="19">
        <f t="shared" si="0"/>
        <v>1.8000000000000016</v>
      </c>
      <c r="U26" s="9" t="s">
        <v>214</v>
      </c>
      <c r="V26" s="9" t="s">
        <v>392</v>
      </c>
      <c r="W26" s="9" t="s">
        <v>393</v>
      </c>
      <c r="X26" s="9" t="s">
        <v>394</v>
      </c>
      <c r="Y26" s="9"/>
      <c r="Z26" s="9"/>
      <c r="AA26" s="9"/>
      <c r="AB26" s="9">
        <v>4</v>
      </c>
      <c r="AC26" s="9">
        <v>2</v>
      </c>
      <c r="AD26" s="9"/>
      <c r="AE26" s="9"/>
      <c r="AF26" s="9"/>
      <c r="AG26" s="9"/>
      <c r="AH26" s="9"/>
      <c r="AJ26" s="24">
        <f t="shared" si="1"/>
        <v>3.8000000000000016</v>
      </c>
      <c r="AK26" s="9"/>
      <c r="AL26" s="9"/>
      <c r="AM26" s="9"/>
      <c r="AN26" s="9"/>
    </row>
    <row r="27" spans="1:40" s="59" customFormat="1" ht="20.45" customHeight="1" x14ac:dyDescent="0.25">
      <c r="A27" s="12">
        <v>9</v>
      </c>
      <c r="B27" s="11">
        <v>264696</v>
      </c>
      <c r="C27" s="10" t="s">
        <v>115</v>
      </c>
      <c r="D27" s="10">
        <v>1989</v>
      </c>
      <c r="E27" s="10">
        <v>25</v>
      </c>
      <c r="F27" s="10" t="s">
        <v>44</v>
      </c>
      <c r="G27" s="10" t="s">
        <v>116</v>
      </c>
      <c r="H27" s="29" t="s">
        <v>45</v>
      </c>
      <c r="I27" s="10" t="s">
        <v>49</v>
      </c>
      <c r="J27" s="10" t="s">
        <v>44</v>
      </c>
      <c r="K27" s="10" t="s">
        <v>50</v>
      </c>
      <c r="L27" s="10">
        <v>2</v>
      </c>
      <c r="M27" s="10" t="s">
        <v>82</v>
      </c>
      <c r="N27" s="10" t="s">
        <v>51</v>
      </c>
      <c r="O27" s="10" t="s">
        <v>47</v>
      </c>
      <c r="P27" s="10" t="s">
        <v>48</v>
      </c>
      <c r="Q27" s="10">
        <v>3</v>
      </c>
      <c r="R27" s="10">
        <v>180</v>
      </c>
      <c r="S27" s="11">
        <v>7</v>
      </c>
      <c r="T27" s="19">
        <f t="shared" si="0"/>
        <v>3.75</v>
      </c>
      <c r="U27" s="10" t="s">
        <v>229</v>
      </c>
      <c r="V27" s="10" t="s">
        <v>371</v>
      </c>
      <c r="W27" s="10" t="s">
        <v>47</v>
      </c>
      <c r="X27" s="10" t="s">
        <v>48</v>
      </c>
      <c r="Y27" s="10"/>
      <c r="Z27" s="10"/>
      <c r="AA27" s="10"/>
      <c r="AB27" s="10">
        <v>2</v>
      </c>
      <c r="AC27" s="10">
        <v>10</v>
      </c>
      <c r="AD27" s="10"/>
      <c r="AE27" s="10"/>
      <c r="AF27" s="10"/>
      <c r="AG27" s="10"/>
      <c r="AH27" s="10"/>
      <c r="AI27" s="1"/>
      <c r="AJ27" s="24">
        <f t="shared" si="1"/>
        <v>13.75</v>
      </c>
      <c r="AK27" s="9"/>
      <c r="AL27" s="43"/>
      <c r="AM27" s="43"/>
      <c r="AN27" s="43"/>
    </row>
    <row r="28" spans="1:40" ht="20.45" customHeight="1" x14ac:dyDescent="0.25">
      <c r="A28" s="12">
        <v>10</v>
      </c>
      <c r="B28" s="12">
        <v>264803</v>
      </c>
      <c r="C28" s="9" t="s">
        <v>117</v>
      </c>
      <c r="D28" s="9">
        <v>1984</v>
      </c>
      <c r="E28" s="9">
        <v>30</v>
      </c>
      <c r="F28" s="9" t="s">
        <v>44</v>
      </c>
      <c r="G28" s="9" t="s">
        <v>118</v>
      </c>
      <c r="H28" s="34" t="s">
        <v>45</v>
      </c>
      <c r="I28" s="9" t="s">
        <v>49</v>
      </c>
      <c r="J28" s="9" t="s">
        <v>44</v>
      </c>
      <c r="K28" s="9" t="s">
        <v>50</v>
      </c>
      <c r="L28" s="9">
        <v>2</v>
      </c>
      <c r="M28" s="9" t="s">
        <v>82</v>
      </c>
      <c r="N28" s="9" t="s">
        <v>51</v>
      </c>
      <c r="O28" s="9" t="s">
        <v>47</v>
      </c>
      <c r="P28" s="9" t="s">
        <v>119</v>
      </c>
      <c r="Q28" s="9">
        <v>4</v>
      </c>
      <c r="R28" s="9">
        <v>240</v>
      </c>
      <c r="S28" s="12">
        <v>6.6</v>
      </c>
      <c r="T28" s="19">
        <f t="shared" si="0"/>
        <v>2.2499999999999987</v>
      </c>
      <c r="U28" s="9" t="s">
        <v>229</v>
      </c>
      <c r="V28" s="9" t="s">
        <v>375</v>
      </c>
      <c r="W28" s="9" t="s">
        <v>47</v>
      </c>
      <c r="X28" s="9" t="s">
        <v>169</v>
      </c>
      <c r="Y28" s="9"/>
      <c r="Z28" s="9"/>
      <c r="AA28" s="9"/>
      <c r="AB28" s="9"/>
      <c r="AC28" s="9"/>
      <c r="AD28" s="9" t="s">
        <v>396</v>
      </c>
      <c r="AE28" s="9">
        <v>3</v>
      </c>
      <c r="AF28" s="9"/>
      <c r="AG28" s="9"/>
      <c r="AH28" s="9"/>
      <c r="AJ28" s="24">
        <f t="shared" si="1"/>
        <v>5.2499999999999982</v>
      </c>
      <c r="AK28" s="9"/>
      <c r="AL28" s="9"/>
      <c r="AM28" s="9"/>
      <c r="AN28" s="9"/>
    </row>
    <row r="29" spans="1:40" ht="20.45" customHeight="1" x14ac:dyDescent="0.25">
      <c r="A29" s="12">
        <v>12</v>
      </c>
      <c r="B29" s="12">
        <v>264914</v>
      </c>
      <c r="C29" s="9" t="s">
        <v>127</v>
      </c>
      <c r="D29" s="9">
        <v>1988</v>
      </c>
      <c r="E29" s="9">
        <v>26</v>
      </c>
      <c r="F29" s="9" t="s">
        <v>44</v>
      </c>
      <c r="G29" s="9" t="s">
        <v>128</v>
      </c>
      <c r="H29" s="34" t="s">
        <v>45</v>
      </c>
      <c r="I29" s="9" t="s">
        <v>49</v>
      </c>
      <c r="J29" s="9" t="s">
        <v>44</v>
      </c>
      <c r="K29" s="9" t="s">
        <v>50</v>
      </c>
      <c r="L29" s="9">
        <v>2</v>
      </c>
      <c r="M29" s="9" t="s">
        <v>82</v>
      </c>
      <c r="N29" s="9" t="s">
        <v>51</v>
      </c>
      <c r="O29" s="9" t="s">
        <v>47</v>
      </c>
      <c r="P29" s="9" t="s">
        <v>48</v>
      </c>
      <c r="Q29" s="9">
        <v>3</v>
      </c>
      <c r="R29" s="9">
        <v>180</v>
      </c>
      <c r="S29" s="12">
        <v>6.93</v>
      </c>
      <c r="T29" s="19">
        <f t="shared" si="0"/>
        <v>3.4874999999999989</v>
      </c>
      <c r="U29" s="9" t="s">
        <v>229</v>
      </c>
      <c r="V29" s="9" t="s">
        <v>371</v>
      </c>
      <c r="W29" s="9" t="s">
        <v>47</v>
      </c>
      <c r="X29" s="9" t="s">
        <v>48</v>
      </c>
      <c r="Y29" s="9"/>
      <c r="Z29" s="9"/>
      <c r="AA29" s="9"/>
      <c r="AB29" s="9">
        <v>2</v>
      </c>
      <c r="AC29" s="9">
        <v>10</v>
      </c>
      <c r="AD29" s="9" t="s">
        <v>401</v>
      </c>
      <c r="AE29" s="9">
        <v>1</v>
      </c>
      <c r="AF29" s="9"/>
      <c r="AG29" s="9"/>
      <c r="AH29" s="9"/>
      <c r="AJ29" s="24">
        <f t="shared" si="1"/>
        <v>14.487499999999999</v>
      </c>
      <c r="AK29" s="9"/>
      <c r="AL29" s="9"/>
      <c r="AM29" s="9"/>
      <c r="AN29" s="9"/>
    </row>
    <row r="30" spans="1:40" s="59" customFormat="1" ht="20.45" customHeight="1" x14ac:dyDescent="0.25">
      <c r="A30" s="12">
        <v>13</v>
      </c>
      <c r="B30" s="12">
        <v>264830</v>
      </c>
      <c r="C30" s="9" t="s">
        <v>129</v>
      </c>
      <c r="D30" s="9">
        <v>1986</v>
      </c>
      <c r="E30" s="9">
        <v>27</v>
      </c>
      <c r="F30" s="9" t="s">
        <v>44</v>
      </c>
      <c r="G30" s="9" t="s">
        <v>130</v>
      </c>
      <c r="H30" s="34" t="s">
        <v>45</v>
      </c>
      <c r="I30" s="9" t="s">
        <v>49</v>
      </c>
      <c r="J30" s="9" t="s">
        <v>44</v>
      </c>
      <c r="K30" s="9" t="s">
        <v>50</v>
      </c>
      <c r="L30" s="9">
        <v>2</v>
      </c>
      <c r="M30" s="9" t="s">
        <v>82</v>
      </c>
      <c r="N30" s="9" t="s">
        <v>51</v>
      </c>
      <c r="O30" s="9" t="s">
        <v>47</v>
      </c>
      <c r="P30" s="9" t="s">
        <v>48</v>
      </c>
      <c r="Q30" s="9">
        <v>3</v>
      </c>
      <c r="R30" s="9">
        <v>180</v>
      </c>
      <c r="S30" s="12">
        <v>7.09</v>
      </c>
      <c r="T30" s="19">
        <f t="shared" si="0"/>
        <v>4.0874999999999995</v>
      </c>
      <c r="U30" s="9" t="s">
        <v>402</v>
      </c>
      <c r="V30" s="9" t="s">
        <v>368</v>
      </c>
      <c r="W30" s="9" t="s">
        <v>47</v>
      </c>
      <c r="X30" s="9" t="s">
        <v>48</v>
      </c>
      <c r="Y30" s="9"/>
      <c r="Z30" s="9"/>
      <c r="AA30" s="9"/>
      <c r="AB30" s="9">
        <v>2</v>
      </c>
      <c r="AC30" s="9">
        <v>10</v>
      </c>
      <c r="AD30" s="9"/>
      <c r="AE30" s="9"/>
      <c r="AF30" s="9"/>
      <c r="AG30" s="9"/>
      <c r="AH30" s="9"/>
      <c r="AI30" s="1"/>
      <c r="AJ30" s="24">
        <f t="shared" si="1"/>
        <v>14.087499999999999</v>
      </c>
      <c r="AK30" s="9"/>
      <c r="AL30" s="43"/>
      <c r="AM30" s="43"/>
      <c r="AN30" s="43"/>
    </row>
    <row r="31" spans="1:40" ht="20.45" customHeight="1" x14ac:dyDescent="0.25">
      <c r="A31" s="12">
        <v>15</v>
      </c>
      <c r="B31" s="12">
        <v>263384</v>
      </c>
      <c r="C31" s="9" t="s">
        <v>135</v>
      </c>
      <c r="D31" s="9">
        <v>1989</v>
      </c>
      <c r="E31" s="9">
        <v>25</v>
      </c>
      <c r="F31" s="9" t="s">
        <v>44</v>
      </c>
      <c r="G31" s="9" t="s">
        <v>136</v>
      </c>
      <c r="H31" s="9" t="s">
        <v>45</v>
      </c>
      <c r="I31" s="9" t="s">
        <v>49</v>
      </c>
      <c r="J31" s="9" t="s">
        <v>44</v>
      </c>
      <c r="K31" s="9" t="s">
        <v>50</v>
      </c>
      <c r="L31" s="9">
        <v>2</v>
      </c>
      <c r="M31" s="9" t="s">
        <v>137</v>
      </c>
      <c r="N31" s="9" t="s">
        <v>51</v>
      </c>
      <c r="O31" s="9" t="s">
        <v>47</v>
      </c>
      <c r="P31" s="9" t="s">
        <v>48</v>
      </c>
      <c r="Q31" s="9">
        <v>3</v>
      </c>
      <c r="R31" s="9">
        <v>180</v>
      </c>
      <c r="S31" s="12">
        <v>7.63</v>
      </c>
      <c r="T31" s="19">
        <f t="shared" si="0"/>
        <v>6.1124999999999998</v>
      </c>
      <c r="U31" s="9" t="s">
        <v>134</v>
      </c>
      <c r="V31" s="9" t="s">
        <v>138</v>
      </c>
      <c r="W31" s="9" t="s">
        <v>47</v>
      </c>
      <c r="X31" s="9" t="s">
        <v>48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J31" s="24">
        <f t="shared" si="1"/>
        <v>6.1124999999999998</v>
      </c>
      <c r="AK31" s="9"/>
      <c r="AL31" s="9"/>
      <c r="AM31" s="9"/>
      <c r="AN31" s="9"/>
    </row>
    <row r="32" spans="1:40" ht="20.45" customHeight="1" x14ac:dyDescent="0.25">
      <c r="A32" s="12">
        <v>16</v>
      </c>
      <c r="B32" s="12">
        <v>263275</v>
      </c>
      <c r="C32" s="9" t="s">
        <v>141</v>
      </c>
      <c r="D32" s="9">
        <v>1988</v>
      </c>
      <c r="E32" s="9">
        <v>26</v>
      </c>
      <c r="F32" s="9" t="s">
        <v>44</v>
      </c>
      <c r="G32" s="9" t="s">
        <v>142</v>
      </c>
      <c r="H32" s="9" t="s">
        <v>45</v>
      </c>
      <c r="I32" s="9" t="s">
        <v>49</v>
      </c>
      <c r="J32" s="9" t="s">
        <v>44</v>
      </c>
      <c r="K32" s="9" t="s">
        <v>50</v>
      </c>
      <c r="L32" s="9">
        <v>2</v>
      </c>
      <c r="M32" s="9" t="s">
        <v>137</v>
      </c>
      <c r="N32" s="9" t="s">
        <v>51</v>
      </c>
      <c r="O32" s="9" t="s">
        <v>47</v>
      </c>
      <c r="P32" s="9" t="s">
        <v>48</v>
      </c>
      <c r="Q32" s="9">
        <v>3</v>
      </c>
      <c r="R32" s="9">
        <v>184</v>
      </c>
      <c r="S32" s="12">
        <v>7.62</v>
      </c>
      <c r="T32" s="19">
        <f t="shared" si="0"/>
        <v>6.0750000000000002</v>
      </c>
      <c r="U32" s="9" t="s">
        <v>134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>
        <v>9</v>
      </c>
      <c r="AG32" s="9">
        <v>9</v>
      </c>
      <c r="AH32" s="9"/>
      <c r="AJ32" s="24">
        <f t="shared" si="1"/>
        <v>15.074999999999999</v>
      </c>
      <c r="AK32" s="9"/>
      <c r="AL32" s="9"/>
      <c r="AM32" s="9"/>
      <c r="AN32" s="9"/>
    </row>
    <row r="33" spans="1:40" ht="20.45" customHeight="1" x14ac:dyDescent="0.25">
      <c r="A33" s="12">
        <v>17</v>
      </c>
      <c r="B33" s="12">
        <v>265088</v>
      </c>
      <c r="C33" s="9" t="s">
        <v>143</v>
      </c>
      <c r="D33" s="9">
        <v>1989</v>
      </c>
      <c r="E33" s="9">
        <v>25</v>
      </c>
      <c r="F33" s="9" t="s">
        <v>44</v>
      </c>
      <c r="G33" s="9" t="s">
        <v>144</v>
      </c>
      <c r="H33" s="9" t="s">
        <v>45</v>
      </c>
      <c r="I33" s="9" t="s">
        <v>49</v>
      </c>
      <c r="J33" s="9" t="s">
        <v>44</v>
      </c>
      <c r="K33" s="9" t="s">
        <v>50</v>
      </c>
      <c r="L33" s="9">
        <v>2</v>
      </c>
      <c r="M33" s="9" t="s">
        <v>133</v>
      </c>
      <c r="N33" s="9" t="s">
        <v>138</v>
      </c>
      <c r="O33" s="9" t="s">
        <v>47</v>
      </c>
      <c r="P33" s="9" t="s">
        <v>48</v>
      </c>
      <c r="Q33" s="9">
        <v>3</v>
      </c>
      <c r="R33" s="9" t="s">
        <v>145</v>
      </c>
      <c r="S33" s="12">
        <v>6.7</v>
      </c>
      <c r="T33" s="19">
        <f t="shared" si="0"/>
        <v>2.6250000000000009</v>
      </c>
      <c r="U33" s="9" t="s">
        <v>134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J33" s="24">
        <f t="shared" si="1"/>
        <v>2.6250000000000009</v>
      </c>
      <c r="AK33" s="9"/>
      <c r="AL33" s="9"/>
      <c r="AM33" s="9"/>
      <c r="AN33" s="9"/>
    </row>
    <row r="34" spans="1:40" ht="20.45" customHeight="1" x14ac:dyDescent="0.25">
      <c r="A34" s="12">
        <v>18</v>
      </c>
      <c r="B34" s="12">
        <v>265134</v>
      </c>
      <c r="C34" s="9" t="s">
        <v>146</v>
      </c>
      <c r="D34" s="9">
        <v>1987</v>
      </c>
      <c r="E34" s="9">
        <v>27</v>
      </c>
      <c r="F34" s="9" t="s">
        <v>44</v>
      </c>
      <c r="G34" s="9" t="s">
        <v>147</v>
      </c>
      <c r="H34" s="9" t="s">
        <v>45</v>
      </c>
      <c r="I34" s="9" t="s">
        <v>49</v>
      </c>
      <c r="J34" s="9" t="s">
        <v>44</v>
      </c>
      <c r="K34" s="9" t="s">
        <v>50</v>
      </c>
      <c r="L34" s="9">
        <v>2</v>
      </c>
      <c r="M34" s="9" t="s">
        <v>133</v>
      </c>
      <c r="N34" s="9" t="s">
        <v>138</v>
      </c>
      <c r="O34" s="9" t="s">
        <v>47</v>
      </c>
      <c r="P34" s="9" t="s">
        <v>48</v>
      </c>
      <c r="Q34" s="9">
        <v>3</v>
      </c>
      <c r="R34" s="9">
        <v>180</v>
      </c>
      <c r="S34" s="12">
        <v>6.69</v>
      </c>
      <c r="T34" s="19">
        <f t="shared" si="0"/>
        <v>2.5875000000000012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J34" s="24">
        <f t="shared" si="1"/>
        <v>2.5875000000000012</v>
      </c>
      <c r="AK34" s="9"/>
      <c r="AL34" s="9"/>
      <c r="AM34" s="9"/>
      <c r="AN34" s="9"/>
    </row>
    <row r="35" spans="1:40" ht="20.45" customHeight="1" x14ac:dyDescent="0.25">
      <c r="A35" s="12">
        <v>19</v>
      </c>
      <c r="B35" s="12">
        <v>265236</v>
      </c>
      <c r="C35" s="9" t="s">
        <v>148</v>
      </c>
      <c r="D35" s="9">
        <v>1987</v>
      </c>
      <c r="E35" s="9">
        <v>27</v>
      </c>
      <c r="F35" s="9" t="s">
        <v>44</v>
      </c>
      <c r="G35" s="9" t="s">
        <v>149</v>
      </c>
      <c r="H35" s="9" t="s">
        <v>45</v>
      </c>
      <c r="I35" s="9" t="s">
        <v>49</v>
      </c>
      <c r="J35" s="9" t="s">
        <v>44</v>
      </c>
      <c r="K35" s="9" t="s">
        <v>50</v>
      </c>
      <c r="L35" s="9">
        <v>2</v>
      </c>
      <c r="M35" s="9" t="s">
        <v>133</v>
      </c>
      <c r="N35" s="9" t="s">
        <v>138</v>
      </c>
      <c r="O35" s="9" t="s">
        <v>47</v>
      </c>
      <c r="P35" s="9" t="s">
        <v>48</v>
      </c>
      <c r="Q35" s="9">
        <v>3</v>
      </c>
      <c r="R35" s="9">
        <v>180</v>
      </c>
      <c r="S35" s="12">
        <v>7.66</v>
      </c>
      <c r="T35" s="19">
        <f t="shared" si="0"/>
        <v>6.2250000000000005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J35" s="24">
        <f t="shared" si="1"/>
        <v>6.2250000000000005</v>
      </c>
      <c r="AK35" s="9"/>
      <c r="AL35" s="9"/>
      <c r="AM35" s="9"/>
      <c r="AN35" s="9"/>
    </row>
    <row r="36" spans="1:40" ht="20.45" customHeight="1" x14ac:dyDescent="0.25">
      <c r="A36" s="12">
        <v>20</v>
      </c>
      <c r="B36" s="12">
        <v>263528</v>
      </c>
      <c r="C36" s="9" t="s">
        <v>150</v>
      </c>
      <c r="D36" s="9">
        <v>1991</v>
      </c>
      <c r="E36" s="9">
        <v>23</v>
      </c>
      <c r="F36" s="9" t="s">
        <v>44</v>
      </c>
      <c r="G36" s="9" t="s">
        <v>151</v>
      </c>
      <c r="H36" s="9" t="s">
        <v>45</v>
      </c>
      <c r="I36" s="9" t="s">
        <v>49</v>
      </c>
      <c r="J36" s="9" t="s">
        <v>44</v>
      </c>
      <c r="K36" s="9" t="s">
        <v>50</v>
      </c>
      <c r="L36" s="9">
        <v>2</v>
      </c>
      <c r="M36" s="9" t="s">
        <v>152</v>
      </c>
      <c r="N36" s="9" t="s">
        <v>76</v>
      </c>
      <c r="O36" s="9" t="s">
        <v>47</v>
      </c>
      <c r="P36" s="9" t="s">
        <v>48</v>
      </c>
      <c r="Q36" s="9">
        <v>3</v>
      </c>
      <c r="R36" s="9">
        <v>183</v>
      </c>
      <c r="S36" s="12">
        <v>7.33</v>
      </c>
      <c r="T36" s="19">
        <f t="shared" si="0"/>
        <v>4.9875000000000007</v>
      </c>
      <c r="U36" s="9"/>
      <c r="V36" s="9"/>
      <c r="W36" s="9"/>
      <c r="X36" s="9"/>
      <c r="Y36" s="9"/>
      <c r="Z36" s="9"/>
      <c r="AA36" s="9"/>
      <c r="AB36" s="9"/>
      <c r="AC36" s="9"/>
      <c r="AD36" s="9" t="s">
        <v>380</v>
      </c>
      <c r="AE36" s="9">
        <v>1</v>
      </c>
      <c r="AF36" s="9">
        <v>1</v>
      </c>
      <c r="AG36" s="9">
        <v>1</v>
      </c>
      <c r="AH36" s="9"/>
      <c r="AJ36" s="24">
        <f t="shared" si="1"/>
        <v>6.9875000000000007</v>
      </c>
      <c r="AK36" s="9"/>
      <c r="AL36" s="9"/>
      <c r="AM36" s="9"/>
      <c r="AN36" s="9"/>
    </row>
    <row r="37" spans="1:40" ht="20.45" customHeight="1" x14ac:dyDescent="0.25">
      <c r="A37" s="12">
        <v>21</v>
      </c>
      <c r="B37" s="12">
        <v>264090</v>
      </c>
      <c r="C37" s="9" t="s">
        <v>153</v>
      </c>
      <c r="D37" s="9">
        <v>1986</v>
      </c>
      <c r="E37" s="9">
        <v>28</v>
      </c>
      <c r="F37" s="9" t="s">
        <v>44</v>
      </c>
      <c r="G37" s="9" t="s">
        <v>154</v>
      </c>
      <c r="H37" s="9" t="s">
        <v>45</v>
      </c>
      <c r="I37" s="9" t="s">
        <v>49</v>
      </c>
      <c r="J37" s="9" t="s">
        <v>44</v>
      </c>
      <c r="K37" s="9" t="s">
        <v>50</v>
      </c>
      <c r="L37" s="9">
        <v>2</v>
      </c>
      <c r="M37" s="9" t="s">
        <v>133</v>
      </c>
      <c r="N37" s="9" t="s">
        <v>51</v>
      </c>
      <c r="O37" s="9" t="s">
        <v>47</v>
      </c>
      <c r="P37" s="9" t="s">
        <v>48</v>
      </c>
      <c r="Q37" s="9">
        <v>3</v>
      </c>
      <c r="R37" s="9" t="s">
        <v>155</v>
      </c>
      <c r="S37" s="12">
        <v>6.82</v>
      </c>
      <c r="T37" s="19">
        <f t="shared" si="0"/>
        <v>3.0750000000000011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J37" s="24">
        <f t="shared" si="1"/>
        <v>3.0750000000000011</v>
      </c>
      <c r="AK37" s="9"/>
      <c r="AL37" s="9"/>
      <c r="AM37" s="9"/>
      <c r="AN37" s="9"/>
    </row>
    <row r="38" spans="1:40" ht="20.45" customHeight="1" x14ac:dyDescent="0.25">
      <c r="A38" s="12">
        <v>22</v>
      </c>
      <c r="B38" s="12">
        <v>264030</v>
      </c>
      <c r="C38" s="9" t="s">
        <v>156</v>
      </c>
      <c r="D38" s="9">
        <v>1984</v>
      </c>
      <c r="E38" s="9">
        <v>30</v>
      </c>
      <c r="F38" s="9" t="s">
        <v>67</v>
      </c>
      <c r="G38" s="9" t="s">
        <v>157</v>
      </c>
      <c r="H38" s="9" t="s">
        <v>45</v>
      </c>
      <c r="I38" s="9" t="s">
        <v>49</v>
      </c>
      <c r="J38" s="9" t="s">
        <v>44</v>
      </c>
      <c r="K38" s="9" t="s">
        <v>50</v>
      </c>
      <c r="L38" s="9">
        <v>2</v>
      </c>
      <c r="M38" s="9" t="s">
        <v>133</v>
      </c>
      <c r="N38" s="9" t="s">
        <v>51</v>
      </c>
      <c r="O38" s="9" t="s">
        <v>47</v>
      </c>
      <c r="P38" s="9" t="s">
        <v>48</v>
      </c>
      <c r="Q38" s="9">
        <v>3</v>
      </c>
      <c r="R38" s="9">
        <v>180</v>
      </c>
      <c r="S38" s="12">
        <v>8.5</v>
      </c>
      <c r="T38" s="19">
        <f t="shared" si="0"/>
        <v>9.375</v>
      </c>
      <c r="U38" s="9" t="s">
        <v>134</v>
      </c>
      <c r="V38" s="9"/>
      <c r="W38" s="9"/>
      <c r="X38" s="9"/>
      <c r="Y38" s="9"/>
      <c r="Z38" s="9"/>
      <c r="AA38" s="9"/>
      <c r="AB38" s="9"/>
      <c r="AC38" s="9"/>
      <c r="AD38" s="9" t="s">
        <v>379</v>
      </c>
      <c r="AE38" s="9">
        <v>3</v>
      </c>
      <c r="AF38" s="9"/>
      <c r="AG38" s="9"/>
      <c r="AH38" s="9"/>
      <c r="AJ38" s="24">
        <f t="shared" si="1"/>
        <v>12.375</v>
      </c>
      <c r="AK38" s="9"/>
      <c r="AL38" s="9"/>
      <c r="AM38" s="9"/>
      <c r="AN38" s="9"/>
    </row>
    <row r="39" spans="1:40" ht="20.45" customHeight="1" x14ac:dyDescent="0.25">
      <c r="A39" s="12">
        <v>23</v>
      </c>
      <c r="B39" s="12">
        <v>264239</v>
      </c>
      <c r="C39" s="9" t="s">
        <v>158</v>
      </c>
      <c r="D39" s="9">
        <v>1969</v>
      </c>
      <c r="E39" s="9">
        <v>45</v>
      </c>
      <c r="F39" s="9" t="s">
        <v>44</v>
      </c>
      <c r="G39" s="9" t="s">
        <v>159</v>
      </c>
      <c r="H39" s="9" t="s">
        <v>45</v>
      </c>
      <c r="I39" s="9" t="s">
        <v>49</v>
      </c>
      <c r="J39" s="9" t="s">
        <v>44</v>
      </c>
      <c r="K39" s="9" t="s">
        <v>50</v>
      </c>
      <c r="L39" s="9">
        <v>2</v>
      </c>
      <c r="M39" s="9" t="s">
        <v>160</v>
      </c>
      <c r="N39" s="9" t="s">
        <v>51</v>
      </c>
      <c r="O39" s="9" t="s">
        <v>161</v>
      </c>
      <c r="P39" s="9" t="s">
        <v>161</v>
      </c>
      <c r="Q39" s="9">
        <v>3</v>
      </c>
      <c r="R39" s="9">
        <v>180</v>
      </c>
      <c r="S39" s="12">
        <v>6.23</v>
      </c>
      <c r="T39" s="19">
        <f t="shared" si="0"/>
        <v>0.8625000000000016</v>
      </c>
      <c r="U39" s="9" t="s">
        <v>229</v>
      </c>
      <c r="V39" s="9"/>
      <c r="W39" s="9" t="s">
        <v>161</v>
      </c>
      <c r="X39" s="9" t="s">
        <v>161</v>
      </c>
      <c r="Y39" s="9"/>
      <c r="Z39" s="9"/>
      <c r="AA39" s="9"/>
      <c r="AB39" s="9"/>
      <c r="AC39" s="9"/>
      <c r="AD39" s="9">
        <v>20</v>
      </c>
      <c r="AE39" s="9">
        <v>8</v>
      </c>
      <c r="AF39" s="9">
        <v>2</v>
      </c>
      <c r="AG39" s="9">
        <v>2</v>
      </c>
      <c r="AH39" s="9"/>
      <c r="AJ39" s="24">
        <f t="shared" si="1"/>
        <v>10.862500000000001</v>
      </c>
      <c r="AK39" s="9"/>
      <c r="AL39" s="9"/>
      <c r="AM39" s="9"/>
      <c r="AN39" s="9"/>
    </row>
    <row r="40" spans="1:40" ht="20.45" customHeight="1" x14ac:dyDescent="0.25">
      <c r="A40" s="12">
        <v>24</v>
      </c>
      <c r="B40" s="12">
        <v>264229</v>
      </c>
      <c r="C40" s="9" t="s">
        <v>162</v>
      </c>
      <c r="D40" s="9">
        <v>1983</v>
      </c>
      <c r="E40" s="9">
        <v>31</v>
      </c>
      <c r="F40" s="9" t="s">
        <v>44</v>
      </c>
      <c r="G40" s="9" t="s">
        <v>163</v>
      </c>
      <c r="H40" s="9" t="s">
        <v>45</v>
      </c>
      <c r="I40" s="9" t="s">
        <v>49</v>
      </c>
      <c r="J40" s="9" t="s">
        <v>44</v>
      </c>
      <c r="K40" s="9" t="s">
        <v>50</v>
      </c>
      <c r="L40" s="9">
        <v>2</v>
      </c>
      <c r="M40" s="9" t="s">
        <v>133</v>
      </c>
      <c r="N40" s="9" t="s">
        <v>51</v>
      </c>
      <c r="O40" s="9" t="s">
        <v>47</v>
      </c>
      <c r="P40" s="9" t="s">
        <v>48</v>
      </c>
      <c r="Q40" s="9">
        <v>3</v>
      </c>
      <c r="R40" s="9">
        <v>180</v>
      </c>
      <c r="S40" s="12">
        <v>8.1</v>
      </c>
      <c r="T40" s="19">
        <f t="shared" si="0"/>
        <v>7.8749999999999982</v>
      </c>
      <c r="U40" s="9"/>
      <c r="V40" s="9" t="s">
        <v>367</v>
      </c>
      <c r="W40" s="9" t="s">
        <v>47</v>
      </c>
      <c r="X40" s="9" t="s">
        <v>48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J40" s="24">
        <f t="shared" si="1"/>
        <v>7.8749999999999982</v>
      </c>
      <c r="AK40" s="9"/>
      <c r="AL40" s="9"/>
      <c r="AM40" s="9"/>
      <c r="AN40" s="9"/>
    </row>
    <row r="41" spans="1:40" ht="20.45" customHeight="1" x14ac:dyDescent="0.25">
      <c r="A41" s="12">
        <v>25</v>
      </c>
      <c r="B41" s="12">
        <v>264302</v>
      </c>
      <c r="C41" s="9" t="s">
        <v>164</v>
      </c>
      <c r="D41" s="9">
        <v>1986</v>
      </c>
      <c r="E41" s="9">
        <v>28</v>
      </c>
      <c r="F41" s="9" t="s">
        <v>44</v>
      </c>
      <c r="G41" s="9" t="s">
        <v>165</v>
      </c>
      <c r="H41" s="9" t="s">
        <v>45</v>
      </c>
      <c r="I41" s="9" t="s">
        <v>49</v>
      </c>
      <c r="J41" s="9" t="s">
        <v>44</v>
      </c>
      <c r="K41" s="9" t="s">
        <v>50</v>
      </c>
      <c r="L41" s="9">
        <v>2</v>
      </c>
      <c r="M41" s="9" t="s">
        <v>133</v>
      </c>
      <c r="N41" s="9" t="s">
        <v>51</v>
      </c>
      <c r="O41" s="9" t="s">
        <v>47</v>
      </c>
      <c r="P41" s="9" t="s">
        <v>48</v>
      </c>
      <c r="Q41" s="9">
        <v>3</v>
      </c>
      <c r="R41" s="9">
        <v>180</v>
      </c>
      <c r="S41" s="12">
        <v>8</v>
      </c>
      <c r="T41" s="19">
        <f t="shared" si="0"/>
        <v>7.5</v>
      </c>
      <c r="U41" s="9" t="s">
        <v>134</v>
      </c>
      <c r="V41" s="9" t="s">
        <v>166</v>
      </c>
      <c r="W41" s="9" t="s">
        <v>47</v>
      </c>
      <c r="X41" s="9" t="s">
        <v>48</v>
      </c>
      <c r="Y41" s="9"/>
      <c r="Z41" s="9"/>
      <c r="AA41" s="9"/>
      <c r="AB41" s="9"/>
      <c r="AC41" s="9"/>
      <c r="AD41" s="9">
        <v>4</v>
      </c>
      <c r="AE41" s="9">
        <v>4</v>
      </c>
      <c r="AF41" s="9">
        <v>2</v>
      </c>
      <c r="AG41" s="9">
        <v>2</v>
      </c>
      <c r="AH41" s="9"/>
      <c r="AJ41" s="24">
        <f t="shared" si="1"/>
        <v>13.5</v>
      </c>
      <c r="AK41" s="9"/>
      <c r="AL41" s="9"/>
      <c r="AM41" s="9"/>
      <c r="AN41" s="9"/>
    </row>
    <row r="42" spans="1:40" ht="20.45" customHeight="1" x14ac:dyDescent="0.25">
      <c r="A42" s="12">
        <v>26</v>
      </c>
      <c r="B42" s="12">
        <v>264567</v>
      </c>
      <c r="C42" s="9" t="s">
        <v>167</v>
      </c>
      <c r="D42" s="9">
        <v>1984</v>
      </c>
      <c r="E42" s="9">
        <v>30</v>
      </c>
      <c r="F42" s="9" t="s">
        <v>44</v>
      </c>
      <c r="G42" s="9" t="s">
        <v>168</v>
      </c>
      <c r="H42" s="9" t="s">
        <v>45</v>
      </c>
      <c r="I42" s="9" t="s">
        <v>49</v>
      </c>
      <c r="J42" s="9" t="s">
        <v>44</v>
      </c>
      <c r="K42" s="9" t="s">
        <v>50</v>
      </c>
      <c r="L42" s="9">
        <v>2</v>
      </c>
      <c r="M42" s="9" t="s">
        <v>50</v>
      </c>
      <c r="N42" s="9" t="s">
        <v>138</v>
      </c>
      <c r="O42" s="9" t="s">
        <v>47</v>
      </c>
      <c r="P42" s="9" t="s">
        <v>169</v>
      </c>
      <c r="Q42" s="9">
        <v>4</v>
      </c>
      <c r="R42" s="9"/>
      <c r="S42" s="12">
        <v>6.97</v>
      </c>
      <c r="T42" s="19">
        <f t="shared" si="0"/>
        <v>3.6374999999999993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J42" s="24">
        <f t="shared" si="1"/>
        <v>3.6374999999999993</v>
      </c>
      <c r="AK42" s="9"/>
      <c r="AL42" s="9"/>
      <c r="AM42" s="9"/>
      <c r="AN42" s="9"/>
    </row>
    <row r="43" spans="1:40" ht="20.45" customHeight="1" x14ac:dyDescent="0.25">
      <c r="A43" s="12">
        <v>27</v>
      </c>
      <c r="B43" s="12">
        <v>263820</v>
      </c>
      <c r="C43" s="9" t="s">
        <v>206</v>
      </c>
      <c r="D43" s="9">
        <v>1987</v>
      </c>
      <c r="E43" s="9">
        <v>27</v>
      </c>
      <c r="F43" s="9" t="s">
        <v>44</v>
      </c>
      <c r="G43" s="9" t="s">
        <v>207</v>
      </c>
      <c r="H43" s="9" t="s">
        <v>45</v>
      </c>
      <c r="I43" s="9" t="s">
        <v>49</v>
      </c>
      <c r="J43" s="9" t="s">
        <v>44</v>
      </c>
      <c r="K43" s="9" t="s">
        <v>50</v>
      </c>
      <c r="L43" s="9">
        <v>2</v>
      </c>
      <c r="M43" s="9" t="s">
        <v>133</v>
      </c>
      <c r="N43" s="9" t="s">
        <v>138</v>
      </c>
      <c r="O43" s="9" t="s">
        <v>47</v>
      </c>
      <c r="P43" s="9" t="s">
        <v>48</v>
      </c>
      <c r="Q43" s="9">
        <v>3</v>
      </c>
      <c r="R43" s="9">
        <v>180</v>
      </c>
      <c r="S43" s="12">
        <v>7.06</v>
      </c>
      <c r="T43" s="19">
        <f t="shared" si="0"/>
        <v>3.9749999999999988</v>
      </c>
      <c r="U43" s="9" t="s">
        <v>134</v>
      </c>
      <c r="V43" s="9" t="s">
        <v>371</v>
      </c>
      <c r="W43" s="9" t="s">
        <v>47</v>
      </c>
      <c r="X43" s="9" t="s">
        <v>48</v>
      </c>
      <c r="Y43" s="9"/>
      <c r="Z43" s="9"/>
      <c r="AA43" s="9"/>
      <c r="AB43" s="9">
        <v>2</v>
      </c>
      <c r="AC43" s="9">
        <v>10</v>
      </c>
      <c r="AD43" s="9">
        <v>3</v>
      </c>
      <c r="AE43" s="9">
        <v>3</v>
      </c>
      <c r="AF43" s="9"/>
      <c r="AG43" s="9"/>
      <c r="AH43" s="9"/>
      <c r="AJ43" s="24">
        <f t="shared" si="1"/>
        <v>16.974999999999998</v>
      </c>
      <c r="AK43" s="9"/>
      <c r="AL43" s="9"/>
      <c r="AM43" s="9"/>
      <c r="AN43" s="9"/>
    </row>
    <row r="44" spans="1:40" ht="20.45" customHeight="1" x14ac:dyDescent="0.25">
      <c r="A44" s="12">
        <v>28</v>
      </c>
      <c r="B44" s="12">
        <v>265066</v>
      </c>
      <c r="C44" s="9" t="s">
        <v>247</v>
      </c>
      <c r="D44" s="9">
        <v>1983</v>
      </c>
      <c r="E44" s="9">
        <v>31</v>
      </c>
      <c r="F44" s="9" t="s">
        <v>78</v>
      </c>
      <c r="G44" s="9" t="s">
        <v>248</v>
      </c>
      <c r="H44" s="9" t="s">
        <v>45</v>
      </c>
      <c r="I44" s="9" t="s">
        <v>49</v>
      </c>
      <c r="J44" s="9" t="s">
        <v>44</v>
      </c>
      <c r="K44" s="9" t="s">
        <v>50</v>
      </c>
      <c r="L44" s="9">
        <v>2</v>
      </c>
      <c r="M44" s="9" t="s">
        <v>133</v>
      </c>
      <c r="N44" s="9" t="s">
        <v>51</v>
      </c>
      <c r="O44" s="9" t="s">
        <v>47</v>
      </c>
      <c r="P44" s="9" t="s">
        <v>48</v>
      </c>
      <c r="Q44" s="9">
        <v>3</v>
      </c>
      <c r="R44" s="9">
        <v>180</v>
      </c>
      <c r="S44" s="12">
        <v>7.86</v>
      </c>
      <c r="T44" s="19">
        <f t="shared" si="0"/>
        <v>6.9750000000000014</v>
      </c>
      <c r="U44" s="9"/>
      <c r="V44" s="9"/>
      <c r="W44" s="9"/>
      <c r="X44" s="9"/>
      <c r="Y44" s="9"/>
      <c r="Z44" s="9"/>
      <c r="AA44" s="9"/>
      <c r="AB44" s="9"/>
      <c r="AC44" s="9"/>
      <c r="AD44" s="9" t="s">
        <v>378</v>
      </c>
      <c r="AE44" s="9">
        <v>5</v>
      </c>
      <c r="AF44" s="9">
        <v>1</v>
      </c>
      <c r="AG44" s="9">
        <v>1</v>
      </c>
      <c r="AH44" s="9"/>
      <c r="AJ44" s="24">
        <f t="shared" si="1"/>
        <v>12.975000000000001</v>
      </c>
      <c r="AK44" s="9"/>
      <c r="AL44" s="9"/>
      <c r="AM44" s="9"/>
      <c r="AN44" s="9"/>
    </row>
    <row r="45" spans="1:40" ht="20.45" customHeight="1" x14ac:dyDescent="0.25">
      <c r="A45" s="12">
        <v>29</v>
      </c>
      <c r="B45" s="12">
        <v>264961</v>
      </c>
      <c r="C45" s="9" t="s">
        <v>176</v>
      </c>
      <c r="D45" s="9">
        <v>1986</v>
      </c>
      <c r="E45" s="9">
        <v>28</v>
      </c>
      <c r="F45" s="9" t="s">
        <v>44</v>
      </c>
      <c r="G45" s="9" t="s">
        <v>177</v>
      </c>
      <c r="H45" s="9" t="s">
        <v>45</v>
      </c>
      <c r="I45" s="9" t="s">
        <v>49</v>
      </c>
      <c r="J45" s="9" t="s">
        <v>44</v>
      </c>
      <c r="K45" s="9" t="s">
        <v>50</v>
      </c>
      <c r="L45" s="9">
        <v>2</v>
      </c>
      <c r="M45" s="9" t="s">
        <v>50</v>
      </c>
      <c r="N45" s="9" t="s">
        <v>51</v>
      </c>
      <c r="O45" s="9" t="s">
        <v>47</v>
      </c>
      <c r="P45" s="9" t="s">
        <v>169</v>
      </c>
      <c r="Q45" s="9">
        <v>4</v>
      </c>
      <c r="R45" s="9">
        <v>240</v>
      </c>
      <c r="S45" s="12">
        <v>7.76</v>
      </c>
      <c r="T45" s="19">
        <f t="shared" si="0"/>
        <v>6.6</v>
      </c>
      <c r="U45" s="9" t="s">
        <v>134</v>
      </c>
      <c r="V45" s="9"/>
      <c r="W45" s="9"/>
      <c r="X45" s="9"/>
      <c r="Y45" s="9"/>
      <c r="Z45" s="9"/>
      <c r="AA45" s="9"/>
      <c r="AB45" s="9"/>
      <c r="AC45" s="9"/>
      <c r="AD45" s="9">
        <v>4</v>
      </c>
      <c r="AE45" s="9">
        <v>4</v>
      </c>
      <c r="AF45" s="9">
        <v>3</v>
      </c>
      <c r="AG45" s="9">
        <v>3</v>
      </c>
      <c r="AH45" s="9"/>
      <c r="AJ45" s="24">
        <f t="shared" si="1"/>
        <v>13.6</v>
      </c>
      <c r="AK45" s="9"/>
      <c r="AL45" s="9"/>
      <c r="AM45" s="9"/>
      <c r="AN45" s="9"/>
    </row>
    <row r="46" spans="1:40" ht="20.45" customHeight="1" x14ac:dyDescent="0.25">
      <c r="A46" s="12">
        <v>30</v>
      </c>
      <c r="B46" s="12">
        <v>264798</v>
      </c>
      <c r="C46" s="9" t="s">
        <v>178</v>
      </c>
      <c r="D46" s="9">
        <v>1988</v>
      </c>
      <c r="E46" s="9">
        <v>26</v>
      </c>
      <c r="F46" s="9" t="s">
        <v>44</v>
      </c>
      <c r="G46" s="9" t="s">
        <v>179</v>
      </c>
      <c r="H46" s="9" t="s">
        <v>45</v>
      </c>
      <c r="I46" s="9" t="s">
        <v>49</v>
      </c>
      <c r="J46" s="9" t="s">
        <v>44</v>
      </c>
      <c r="K46" s="9" t="s">
        <v>50</v>
      </c>
      <c r="L46" s="9">
        <v>2</v>
      </c>
      <c r="M46" s="9" t="s">
        <v>133</v>
      </c>
      <c r="N46" s="9" t="s">
        <v>180</v>
      </c>
      <c r="O46" s="9" t="s">
        <v>51</v>
      </c>
      <c r="P46" s="9" t="s">
        <v>92</v>
      </c>
      <c r="Q46" s="9">
        <v>3</v>
      </c>
      <c r="R46" s="9">
        <v>180</v>
      </c>
      <c r="S46" s="12">
        <v>8.5299999999999994</v>
      </c>
      <c r="T46" s="19">
        <f t="shared" si="0"/>
        <v>9.4874999999999972</v>
      </c>
      <c r="U46" s="9" t="s">
        <v>134</v>
      </c>
      <c r="V46" s="9" t="s">
        <v>375</v>
      </c>
      <c r="W46" s="9" t="s">
        <v>376</v>
      </c>
      <c r="X46" s="9" t="s">
        <v>377</v>
      </c>
      <c r="Y46" s="9"/>
      <c r="Z46" s="9"/>
      <c r="AA46" s="9"/>
      <c r="AB46" s="9"/>
      <c r="AC46" s="9"/>
      <c r="AD46" s="9" t="s">
        <v>365</v>
      </c>
      <c r="AE46" s="9">
        <v>1</v>
      </c>
      <c r="AF46" s="9">
        <v>1</v>
      </c>
      <c r="AG46" s="9">
        <v>1</v>
      </c>
      <c r="AH46" s="9"/>
      <c r="AJ46" s="24">
        <f t="shared" si="1"/>
        <v>11.487499999999997</v>
      </c>
      <c r="AK46" s="9"/>
      <c r="AL46" s="9"/>
      <c r="AM46" s="9"/>
      <c r="AN46" s="9"/>
    </row>
    <row r="47" spans="1:40" ht="20.45" customHeight="1" x14ac:dyDescent="0.25">
      <c r="A47" s="12">
        <v>31</v>
      </c>
      <c r="B47" s="12">
        <v>264659</v>
      </c>
      <c r="C47" s="9" t="s">
        <v>211</v>
      </c>
      <c r="D47" s="9">
        <v>1984</v>
      </c>
      <c r="E47" s="9">
        <v>30</v>
      </c>
      <c r="F47" s="9" t="s">
        <v>44</v>
      </c>
      <c r="G47" s="9" t="s">
        <v>212</v>
      </c>
      <c r="H47" s="9" t="s">
        <v>45</v>
      </c>
      <c r="I47" s="9" t="s">
        <v>49</v>
      </c>
      <c r="J47" s="9" t="s">
        <v>44</v>
      </c>
      <c r="K47" s="9" t="s">
        <v>213</v>
      </c>
      <c r="L47" s="9">
        <v>2</v>
      </c>
      <c r="M47" s="9" t="s">
        <v>133</v>
      </c>
      <c r="N47" s="9" t="s">
        <v>138</v>
      </c>
      <c r="O47" s="9" t="s">
        <v>47</v>
      </c>
      <c r="P47" s="9" t="s">
        <v>48</v>
      </c>
      <c r="Q47" s="9">
        <v>3</v>
      </c>
      <c r="R47" s="9">
        <v>183</v>
      </c>
      <c r="S47" s="12">
        <v>7.6</v>
      </c>
      <c r="T47" s="19">
        <f t="shared" si="0"/>
        <v>5.9999999999999982</v>
      </c>
      <c r="U47" s="9" t="s">
        <v>214</v>
      </c>
      <c r="V47" s="9" t="s">
        <v>215</v>
      </c>
      <c r="W47" s="9" t="s">
        <v>216</v>
      </c>
      <c r="X47" s="9" t="s">
        <v>217</v>
      </c>
      <c r="Y47" s="9"/>
      <c r="Z47" s="9"/>
      <c r="AA47" s="9"/>
      <c r="AB47" s="9">
        <v>3</v>
      </c>
      <c r="AC47" s="9">
        <v>5</v>
      </c>
      <c r="AD47" s="9" t="s">
        <v>218</v>
      </c>
      <c r="AE47" s="9">
        <v>1</v>
      </c>
      <c r="AF47" s="9">
        <v>1</v>
      </c>
      <c r="AG47" s="9">
        <v>1</v>
      </c>
      <c r="AH47" s="9"/>
      <c r="AJ47" s="24">
        <f t="shared" si="1"/>
        <v>12.999999999999998</v>
      </c>
      <c r="AK47" s="9"/>
      <c r="AL47" s="9"/>
      <c r="AM47" s="9"/>
      <c r="AN47" s="9"/>
    </row>
    <row r="48" spans="1:40" ht="20.45" customHeight="1" x14ac:dyDescent="0.25">
      <c r="A48" s="12">
        <v>32</v>
      </c>
      <c r="B48" s="12">
        <v>264596</v>
      </c>
      <c r="C48" s="9" t="s">
        <v>250</v>
      </c>
      <c r="D48" s="9">
        <v>1978</v>
      </c>
      <c r="E48" s="9">
        <v>36</v>
      </c>
      <c r="F48" s="9" t="s">
        <v>44</v>
      </c>
      <c r="G48" s="9" t="s">
        <v>251</v>
      </c>
      <c r="H48" s="9" t="s">
        <v>45</v>
      </c>
      <c r="I48" s="9" t="s">
        <v>49</v>
      </c>
      <c r="J48" s="9" t="s">
        <v>44</v>
      </c>
      <c r="K48" s="9" t="s">
        <v>213</v>
      </c>
      <c r="L48" s="9">
        <v>2</v>
      </c>
      <c r="M48" s="9" t="s">
        <v>252</v>
      </c>
      <c r="N48" s="9" t="s">
        <v>51</v>
      </c>
      <c r="O48" s="9" t="s">
        <v>161</v>
      </c>
      <c r="P48" s="9" t="s">
        <v>198</v>
      </c>
      <c r="Q48" s="9">
        <v>3</v>
      </c>
      <c r="R48" s="9">
        <v>180</v>
      </c>
      <c r="S48" s="12">
        <v>8.26</v>
      </c>
      <c r="T48" s="19">
        <f t="shared" si="0"/>
        <v>8.4749999999999996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J48" s="24">
        <f t="shared" si="1"/>
        <v>8.4749999999999996</v>
      </c>
      <c r="AK48" s="9"/>
      <c r="AL48" s="9"/>
      <c r="AM48" s="9"/>
      <c r="AN48" s="9"/>
    </row>
    <row r="49" spans="1:40" ht="20.45" customHeight="1" x14ac:dyDescent="0.25">
      <c r="A49" s="12">
        <v>33</v>
      </c>
      <c r="B49" s="12">
        <v>264361</v>
      </c>
      <c r="C49" s="9" t="s">
        <v>253</v>
      </c>
      <c r="D49" s="9">
        <v>1981</v>
      </c>
      <c r="E49" s="9">
        <v>32</v>
      </c>
      <c r="F49" s="9" t="s">
        <v>44</v>
      </c>
      <c r="G49" s="9" t="s">
        <v>254</v>
      </c>
      <c r="H49" s="9" t="s">
        <v>45</v>
      </c>
      <c r="I49" s="9" t="s">
        <v>49</v>
      </c>
      <c r="J49" s="9" t="s">
        <v>44</v>
      </c>
      <c r="K49" s="9" t="s">
        <v>213</v>
      </c>
      <c r="L49" s="9">
        <v>2</v>
      </c>
      <c r="M49" s="9" t="s">
        <v>133</v>
      </c>
      <c r="N49" s="9" t="s">
        <v>51</v>
      </c>
      <c r="O49" s="9" t="s">
        <v>92</v>
      </c>
      <c r="P49" s="9" t="s">
        <v>198</v>
      </c>
      <c r="Q49" s="9">
        <v>3</v>
      </c>
      <c r="R49" s="9">
        <v>180</v>
      </c>
      <c r="S49" s="12">
        <v>6.97</v>
      </c>
      <c r="T49" s="19">
        <f t="shared" si="0"/>
        <v>3.6374999999999993</v>
      </c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J49" s="24">
        <f t="shared" si="1"/>
        <v>3.6374999999999993</v>
      </c>
      <c r="AK49" s="9"/>
      <c r="AL49" s="9"/>
      <c r="AM49" s="9"/>
      <c r="AN49" s="9"/>
    </row>
    <row r="50" spans="1:40" ht="20.45" customHeight="1" x14ac:dyDescent="0.25">
      <c r="A50" s="12">
        <v>34</v>
      </c>
      <c r="B50" s="12">
        <v>264018</v>
      </c>
      <c r="C50" s="9" t="s">
        <v>255</v>
      </c>
      <c r="D50" s="9">
        <v>1982</v>
      </c>
      <c r="E50" s="9">
        <v>32</v>
      </c>
      <c r="F50" s="9" t="s">
        <v>44</v>
      </c>
      <c r="G50" s="9" t="s">
        <v>256</v>
      </c>
      <c r="H50" s="9" t="s">
        <v>45</v>
      </c>
      <c r="I50" s="9" t="s">
        <v>49</v>
      </c>
      <c r="J50" s="9" t="s">
        <v>44</v>
      </c>
      <c r="K50" s="9" t="s">
        <v>213</v>
      </c>
      <c r="L50" s="9">
        <v>2</v>
      </c>
      <c r="M50" s="9" t="s">
        <v>374</v>
      </c>
      <c r="N50" s="9" t="s">
        <v>76</v>
      </c>
      <c r="O50" s="9" t="s">
        <v>47</v>
      </c>
      <c r="P50" s="9" t="s">
        <v>48</v>
      </c>
      <c r="Q50" s="9">
        <v>3</v>
      </c>
      <c r="R50" s="9">
        <v>186</v>
      </c>
      <c r="S50" s="12">
        <v>6.73</v>
      </c>
      <c r="T50" s="19">
        <f t="shared" si="0"/>
        <v>2.7375000000000016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J50" s="24">
        <f t="shared" si="1"/>
        <v>2.7375000000000016</v>
      </c>
      <c r="AK50" s="9"/>
      <c r="AL50" s="9"/>
      <c r="AM50" s="9"/>
      <c r="AN50" s="9"/>
    </row>
    <row r="51" spans="1:40" ht="20.45" customHeight="1" x14ac:dyDescent="0.25">
      <c r="A51" s="12">
        <v>35</v>
      </c>
      <c r="B51" s="12">
        <v>264122</v>
      </c>
      <c r="C51" s="9" t="s">
        <v>257</v>
      </c>
      <c r="D51" s="9">
        <v>1988</v>
      </c>
      <c r="E51" s="9">
        <v>26</v>
      </c>
      <c r="F51" s="9" t="s">
        <v>258</v>
      </c>
      <c r="G51" s="9" t="s">
        <v>259</v>
      </c>
      <c r="H51" s="9" t="s">
        <v>45</v>
      </c>
      <c r="I51" s="9" t="s">
        <v>49</v>
      </c>
      <c r="J51" s="9" t="s">
        <v>44</v>
      </c>
      <c r="K51" s="9" t="s">
        <v>213</v>
      </c>
      <c r="L51" s="9">
        <v>2</v>
      </c>
      <c r="M51" s="9" t="s">
        <v>133</v>
      </c>
      <c r="N51" s="9" t="s">
        <v>51</v>
      </c>
      <c r="O51" s="9" t="s">
        <v>92</v>
      </c>
      <c r="P51" s="9" t="s">
        <v>198</v>
      </c>
      <c r="Q51" s="9">
        <v>3</v>
      </c>
      <c r="R51" s="9">
        <v>180</v>
      </c>
      <c r="S51" s="12">
        <v>7.33</v>
      </c>
      <c r="T51" s="19">
        <f t="shared" si="0"/>
        <v>4.9875000000000007</v>
      </c>
      <c r="U51" s="9" t="s">
        <v>134</v>
      </c>
      <c r="V51" s="9" t="s">
        <v>373</v>
      </c>
      <c r="W51" s="9"/>
      <c r="X51" s="9"/>
      <c r="Y51" s="9"/>
      <c r="Z51" s="9"/>
      <c r="AA51" s="9"/>
      <c r="AB51" s="9">
        <v>4</v>
      </c>
      <c r="AC51" s="9">
        <v>2</v>
      </c>
      <c r="AD51" s="9" t="s">
        <v>366</v>
      </c>
      <c r="AE51" s="9">
        <v>4</v>
      </c>
      <c r="AF51" s="9"/>
      <c r="AG51" s="9"/>
      <c r="AH51" s="9"/>
      <c r="AJ51" s="24">
        <f t="shared" si="1"/>
        <v>10.987500000000001</v>
      </c>
      <c r="AK51" s="9"/>
      <c r="AL51" s="9"/>
      <c r="AM51" s="9"/>
      <c r="AN51" s="9"/>
    </row>
    <row r="52" spans="1:40" ht="20.45" customHeight="1" x14ac:dyDescent="0.25">
      <c r="A52" s="12">
        <v>36</v>
      </c>
      <c r="B52" s="12">
        <v>264162</v>
      </c>
      <c r="C52" s="9" t="s">
        <v>260</v>
      </c>
      <c r="D52" s="9">
        <v>1991</v>
      </c>
      <c r="E52" s="9">
        <v>23</v>
      </c>
      <c r="F52" s="9" t="s">
        <v>44</v>
      </c>
      <c r="G52" s="9" t="s">
        <v>261</v>
      </c>
      <c r="H52" s="9" t="s">
        <v>45</v>
      </c>
      <c r="I52" s="9" t="s">
        <v>49</v>
      </c>
      <c r="J52" s="9" t="s">
        <v>44</v>
      </c>
      <c r="K52" s="9" t="s">
        <v>213</v>
      </c>
      <c r="L52" s="9">
        <v>2</v>
      </c>
      <c r="M52" s="9" t="s">
        <v>262</v>
      </c>
      <c r="N52" s="9" t="s">
        <v>76</v>
      </c>
      <c r="O52" s="9" t="s">
        <v>47</v>
      </c>
      <c r="P52" s="9" t="s">
        <v>48</v>
      </c>
      <c r="Q52" s="9">
        <v>3</v>
      </c>
      <c r="R52" s="9">
        <v>180</v>
      </c>
      <c r="S52" s="12">
        <v>7.23</v>
      </c>
      <c r="T52" s="19">
        <f t="shared" si="0"/>
        <v>4.6125000000000016</v>
      </c>
      <c r="U52" s="9" t="s">
        <v>134</v>
      </c>
      <c r="V52" s="9" t="s">
        <v>294</v>
      </c>
      <c r="W52" s="9" t="s">
        <v>300</v>
      </c>
      <c r="X52" s="9" t="s">
        <v>48</v>
      </c>
      <c r="Y52" s="9"/>
      <c r="Z52" s="9"/>
      <c r="AA52" s="9"/>
      <c r="AB52" s="9">
        <v>4</v>
      </c>
      <c r="AC52" s="9">
        <v>2</v>
      </c>
      <c r="AD52" s="9" t="s">
        <v>365</v>
      </c>
      <c r="AE52" s="9">
        <v>1</v>
      </c>
      <c r="AF52" s="9">
        <v>1</v>
      </c>
      <c r="AG52" s="9">
        <v>1</v>
      </c>
      <c r="AH52" s="9"/>
      <c r="AJ52" s="24">
        <f t="shared" si="1"/>
        <v>8.6125000000000007</v>
      </c>
      <c r="AK52" s="9"/>
      <c r="AL52" s="9"/>
      <c r="AM52" s="9"/>
      <c r="AN52" s="9"/>
    </row>
    <row r="53" spans="1:40" ht="20.45" customHeight="1" x14ac:dyDescent="0.25">
      <c r="A53" s="12">
        <v>37</v>
      </c>
      <c r="B53" s="12">
        <v>265031</v>
      </c>
      <c r="C53" s="9" t="s">
        <v>230</v>
      </c>
      <c r="D53" s="9">
        <v>1984</v>
      </c>
      <c r="E53" s="9">
        <v>30</v>
      </c>
      <c r="F53" s="9" t="s">
        <v>44</v>
      </c>
      <c r="G53" s="9" t="s">
        <v>231</v>
      </c>
      <c r="H53" s="9" t="s">
        <v>45</v>
      </c>
      <c r="I53" s="9" t="s">
        <v>49</v>
      </c>
      <c r="J53" s="9" t="s">
        <v>44</v>
      </c>
      <c r="K53" s="9" t="s">
        <v>50</v>
      </c>
      <c r="L53" s="9">
        <v>2</v>
      </c>
      <c r="M53" s="9" t="s">
        <v>133</v>
      </c>
      <c r="N53" s="9" t="s">
        <v>51</v>
      </c>
      <c r="O53" s="9" t="s">
        <v>47</v>
      </c>
      <c r="P53" s="9" t="s">
        <v>48</v>
      </c>
      <c r="Q53" s="9">
        <v>3</v>
      </c>
      <c r="R53" s="9">
        <v>184</v>
      </c>
      <c r="S53" s="12">
        <v>7.18</v>
      </c>
      <c r="T53" s="19">
        <f t="shared" si="0"/>
        <v>4.4249999999999989</v>
      </c>
      <c r="U53" s="9" t="s">
        <v>229</v>
      </c>
      <c r="V53" s="9" t="s">
        <v>368</v>
      </c>
      <c r="W53" s="9" t="s">
        <v>47</v>
      </c>
      <c r="X53" s="9" t="s">
        <v>48</v>
      </c>
      <c r="Y53" s="9"/>
      <c r="Z53" s="9"/>
      <c r="AA53" s="9"/>
      <c r="AB53" s="9">
        <v>2</v>
      </c>
      <c r="AC53" s="9">
        <v>10</v>
      </c>
      <c r="AD53" s="9"/>
      <c r="AE53" s="9"/>
      <c r="AF53" s="9"/>
      <c r="AG53" s="9"/>
      <c r="AH53" s="9"/>
      <c r="AJ53" s="24">
        <f t="shared" si="1"/>
        <v>14.424999999999999</v>
      </c>
      <c r="AK53" s="9"/>
      <c r="AL53" s="9"/>
      <c r="AM53" s="9"/>
      <c r="AN53" s="9"/>
    </row>
    <row r="54" spans="1:40" s="59" customFormat="1" ht="20.45" customHeight="1" x14ac:dyDescent="0.25">
      <c r="A54" s="12">
        <v>38</v>
      </c>
      <c r="B54" s="12">
        <v>265030</v>
      </c>
      <c r="C54" s="9" t="s">
        <v>192</v>
      </c>
      <c r="D54" s="9">
        <v>1984</v>
      </c>
      <c r="E54" s="9">
        <v>30</v>
      </c>
      <c r="F54" s="9" t="s">
        <v>44</v>
      </c>
      <c r="G54" s="9" t="s">
        <v>193</v>
      </c>
      <c r="H54" s="9" t="s">
        <v>45</v>
      </c>
      <c r="I54" s="9" t="s">
        <v>49</v>
      </c>
      <c r="J54" s="9" t="s">
        <v>44</v>
      </c>
      <c r="K54" s="9" t="s">
        <v>50</v>
      </c>
      <c r="L54" s="9">
        <v>2</v>
      </c>
      <c r="M54" s="9" t="s">
        <v>194</v>
      </c>
      <c r="N54" s="9" t="s">
        <v>51</v>
      </c>
      <c r="O54" s="9" t="s">
        <v>47</v>
      </c>
      <c r="P54" s="9" t="s">
        <v>169</v>
      </c>
      <c r="Q54" s="9">
        <v>4</v>
      </c>
      <c r="R54" s="9">
        <v>240</v>
      </c>
      <c r="S54" s="12">
        <v>8</v>
      </c>
      <c r="T54" s="19">
        <f t="shared" si="0"/>
        <v>7.5</v>
      </c>
      <c r="U54" s="9"/>
      <c r="V54" s="9"/>
      <c r="W54" s="9"/>
      <c r="X54" s="9"/>
      <c r="Y54" s="9"/>
      <c r="Z54" s="9"/>
      <c r="AA54" s="9"/>
      <c r="AB54" s="9"/>
      <c r="AC54" s="9"/>
      <c r="AD54" s="9" t="s">
        <v>405</v>
      </c>
      <c r="AE54" s="9">
        <v>4</v>
      </c>
      <c r="AF54" s="9">
        <v>2</v>
      </c>
      <c r="AG54" s="9">
        <v>2</v>
      </c>
      <c r="AH54" s="9"/>
      <c r="AI54" s="1"/>
      <c r="AJ54" s="24">
        <f t="shared" si="1"/>
        <v>13.5</v>
      </c>
      <c r="AK54" s="9"/>
      <c r="AL54" s="43"/>
      <c r="AM54" s="43"/>
      <c r="AN54" s="43"/>
    </row>
    <row r="55" spans="1:40" ht="20.45" customHeight="1" x14ac:dyDescent="0.25">
      <c r="A55" s="12">
        <v>40</v>
      </c>
      <c r="B55" s="12">
        <v>263046</v>
      </c>
      <c r="C55" s="9" t="s">
        <v>265</v>
      </c>
      <c r="D55" s="9">
        <v>1988</v>
      </c>
      <c r="E55" s="9">
        <v>26</v>
      </c>
      <c r="F55" s="9" t="s">
        <v>44</v>
      </c>
      <c r="G55" s="9" t="s">
        <v>266</v>
      </c>
      <c r="H55" s="9" t="s">
        <v>45</v>
      </c>
      <c r="I55" s="9" t="s">
        <v>49</v>
      </c>
      <c r="J55" s="9" t="s">
        <v>44</v>
      </c>
      <c r="K55" s="9" t="s">
        <v>50</v>
      </c>
      <c r="L55" s="9">
        <v>2</v>
      </c>
      <c r="M55" s="9" t="s">
        <v>133</v>
      </c>
      <c r="N55" s="9" t="s">
        <v>51</v>
      </c>
      <c r="O55" s="9" t="s">
        <v>47</v>
      </c>
      <c r="P55" s="9" t="s">
        <v>48</v>
      </c>
      <c r="Q55" s="9">
        <v>3</v>
      </c>
      <c r="R55" s="9">
        <v>180</v>
      </c>
      <c r="S55" s="12">
        <v>6.69</v>
      </c>
      <c r="T55" s="19">
        <f t="shared" si="0"/>
        <v>2.5875000000000012</v>
      </c>
      <c r="U55" s="9" t="s">
        <v>134</v>
      </c>
      <c r="V55" s="9" t="s">
        <v>368</v>
      </c>
      <c r="W55" s="9" t="s">
        <v>47</v>
      </c>
      <c r="X55" s="9" t="s">
        <v>48</v>
      </c>
      <c r="Y55" s="9"/>
      <c r="Z55" s="9"/>
      <c r="AA55" s="9"/>
      <c r="AB55" s="9">
        <v>2</v>
      </c>
      <c r="AC55" s="9">
        <v>10</v>
      </c>
      <c r="AD55" s="9"/>
      <c r="AE55" s="9"/>
      <c r="AF55" s="9"/>
      <c r="AG55" s="9"/>
      <c r="AH55" s="9"/>
      <c r="AJ55" s="24">
        <f t="shared" si="1"/>
        <v>12.587500000000002</v>
      </c>
      <c r="AK55" s="9"/>
      <c r="AL55" s="9"/>
      <c r="AM55" s="9"/>
      <c r="AN55" s="9"/>
    </row>
    <row r="56" spans="1:40" s="59" customFormat="1" ht="20.45" customHeight="1" x14ac:dyDescent="0.25">
      <c r="A56" s="12">
        <v>41</v>
      </c>
      <c r="B56" s="12">
        <v>263215</v>
      </c>
      <c r="C56" s="9" t="s">
        <v>267</v>
      </c>
      <c r="D56" s="9">
        <v>1983</v>
      </c>
      <c r="E56" s="9">
        <v>31</v>
      </c>
      <c r="F56" s="9" t="s">
        <v>44</v>
      </c>
      <c r="G56" s="9" t="s">
        <v>268</v>
      </c>
      <c r="H56" s="9" t="s">
        <v>45</v>
      </c>
      <c r="I56" s="9" t="s">
        <v>49</v>
      </c>
      <c r="J56" s="9" t="s">
        <v>44</v>
      </c>
      <c r="K56" s="9" t="s">
        <v>50</v>
      </c>
      <c r="L56" s="9">
        <v>2</v>
      </c>
      <c r="M56" s="9" t="s">
        <v>133</v>
      </c>
      <c r="N56" s="9" t="s">
        <v>51</v>
      </c>
      <c r="O56" s="9" t="s">
        <v>47</v>
      </c>
      <c r="P56" s="9" t="s">
        <v>48</v>
      </c>
      <c r="Q56" s="9">
        <v>3</v>
      </c>
      <c r="R56" s="9">
        <v>180</v>
      </c>
      <c r="S56" s="12">
        <v>8.14</v>
      </c>
      <c r="T56" s="19">
        <f t="shared" si="0"/>
        <v>8.0250000000000021</v>
      </c>
      <c r="U56" s="9" t="s">
        <v>134</v>
      </c>
      <c r="V56" s="9" t="s">
        <v>369</v>
      </c>
      <c r="W56" s="9" t="s">
        <v>370</v>
      </c>
      <c r="X56" s="9" t="s">
        <v>370</v>
      </c>
      <c r="Y56" s="9"/>
      <c r="Z56" s="9"/>
      <c r="AA56" s="9"/>
      <c r="AB56" s="9"/>
      <c r="AC56" s="9"/>
      <c r="AD56" s="9">
        <v>2</v>
      </c>
      <c r="AE56" s="9">
        <v>2</v>
      </c>
      <c r="AF56" s="9">
        <v>1</v>
      </c>
      <c r="AG56" s="9">
        <v>1</v>
      </c>
      <c r="AH56" s="9"/>
      <c r="AI56" s="1"/>
      <c r="AJ56" s="24">
        <f t="shared" si="1"/>
        <v>11.025000000000002</v>
      </c>
      <c r="AK56" s="9"/>
      <c r="AL56" s="43"/>
      <c r="AM56" s="43"/>
      <c r="AN56" s="43"/>
    </row>
    <row r="57" spans="1:40" ht="20.45" customHeight="1" x14ac:dyDescent="0.25">
      <c r="A57" s="12">
        <v>42</v>
      </c>
      <c r="B57" s="12">
        <v>263230</v>
      </c>
      <c r="C57" s="9" t="s">
        <v>269</v>
      </c>
      <c r="D57" s="9">
        <v>1977</v>
      </c>
      <c r="E57" s="9">
        <v>37</v>
      </c>
      <c r="F57" s="9" t="s">
        <v>44</v>
      </c>
      <c r="G57" s="9" t="s">
        <v>270</v>
      </c>
      <c r="H57" s="9" t="s">
        <v>45</v>
      </c>
      <c r="I57" s="9" t="s">
        <v>49</v>
      </c>
      <c r="J57" s="9" t="s">
        <v>44</v>
      </c>
      <c r="K57" s="9" t="s">
        <v>50</v>
      </c>
      <c r="L57" s="9">
        <v>2</v>
      </c>
      <c r="M57" s="9" t="s">
        <v>205</v>
      </c>
      <c r="N57" s="9" t="s">
        <v>51</v>
      </c>
      <c r="O57" s="9"/>
      <c r="P57" s="9" t="s">
        <v>92</v>
      </c>
      <c r="Q57" s="9">
        <v>3</v>
      </c>
      <c r="R57" s="9">
        <v>180</v>
      </c>
      <c r="S57" s="12">
        <v>8.23</v>
      </c>
      <c r="T57" s="19">
        <f t="shared" si="0"/>
        <v>8.3625000000000007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J57" s="24">
        <f t="shared" si="1"/>
        <v>8.3625000000000007</v>
      </c>
      <c r="AK57" s="9"/>
      <c r="AL57" s="9"/>
      <c r="AM57" s="9"/>
      <c r="AN57" s="9"/>
    </row>
    <row r="58" spans="1:40" ht="20.45" customHeight="1" x14ac:dyDescent="0.25">
      <c r="A58" s="12">
        <v>44</v>
      </c>
      <c r="B58" s="12">
        <v>262242</v>
      </c>
      <c r="C58" s="9" t="s">
        <v>203</v>
      </c>
      <c r="D58" s="9">
        <v>1985</v>
      </c>
      <c r="E58" s="9">
        <v>29</v>
      </c>
      <c r="F58" s="9" t="s">
        <v>44</v>
      </c>
      <c r="G58" s="9" t="s">
        <v>204</v>
      </c>
      <c r="H58" s="9" t="s">
        <v>45</v>
      </c>
      <c r="I58" s="9" t="s">
        <v>49</v>
      </c>
      <c r="J58" s="9" t="s">
        <v>44</v>
      </c>
      <c r="K58" s="9" t="s">
        <v>50</v>
      </c>
      <c r="L58" s="9">
        <v>2</v>
      </c>
      <c r="M58" s="9" t="s">
        <v>205</v>
      </c>
      <c r="N58" s="9" t="s">
        <v>51</v>
      </c>
      <c r="O58" s="9" t="s">
        <v>47</v>
      </c>
      <c r="P58" s="9" t="s">
        <v>48</v>
      </c>
      <c r="Q58" s="9">
        <v>3</v>
      </c>
      <c r="R58" s="9">
        <v>180</v>
      </c>
      <c r="S58" s="12">
        <v>7.81</v>
      </c>
      <c r="T58" s="19">
        <f t="shared" si="0"/>
        <v>6.7874999999999988</v>
      </c>
      <c r="U58" s="9" t="s">
        <v>134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J58" s="24">
        <f t="shared" si="1"/>
        <v>6.7874999999999988</v>
      </c>
      <c r="AK58" s="9"/>
      <c r="AL58" s="9"/>
      <c r="AM58" s="9"/>
      <c r="AN58" s="9"/>
    </row>
    <row r="59" spans="1:40" ht="20.45" customHeight="1" x14ac:dyDescent="0.25">
      <c r="A59" s="12">
        <v>45</v>
      </c>
      <c r="B59" s="12">
        <v>264829</v>
      </c>
      <c r="C59" s="9" t="s">
        <v>275</v>
      </c>
      <c r="D59" s="9">
        <v>1992</v>
      </c>
      <c r="E59" s="9">
        <v>22</v>
      </c>
      <c r="F59" s="9" t="s">
        <v>44</v>
      </c>
      <c r="G59" s="9" t="s">
        <v>276</v>
      </c>
      <c r="H59" s="9" t="s">
        <v>45</v>
      </c>
      <c r="I59" s="9" t="s">
        <v>49</v>
      </c>
      <c r="J59" s="9" t="s">
        <v>44</v>
      </c>
      <c r="K59" s="9" t="s">
        <v>50</v>
      </c>
      <c r="L59" s="9">
        <v>2</v>
      </c>
      <c r="M59" s="9" t="s">
        <v>277</v>
      </c>
      <c r="N59" s="9" t="s">
        <v>51</v>
      </c>
      <c r="O59" s="9" t="s">
        <v>47</v>
      </c>
      <c r="P59" s="9" t="s">
        <v>48</v>
      </c>
      <c r="Q59" s="9">
        <v>3</v>
      </c>
      <c r="R59" s="9">
        <v>180</v>
      </c>
      <c r="S59" s="12">
        <v>8.57</v>
      </c>
      <c r="T59" s="19">
        <f t="shared" si="0"/>
        <v>9.6375000000000011</v>
      </c>
      <c r="U59" s="9" t="s">
        <v>134</v>
      </c>
      <c r="V59" s="9" t="s">
        <v>368</v>
      </c>
      <c r="W59" s="9" t="s">
        <v>47</v>
      </c>
      <c r="X59" s="9" t="s">
        <v>48</v>
      </c>
      <c r="Y59" s="9"/>
      <c r="Z59" s="9"/>
      <c r="AA59" s="9"/>
      <c r="AB59" s="9">
        <v>4</v>
      </c>
      <c r="AC59" s="9">
        <v>2</v>
      </c>
      <c r="AD59" s="9"/>
      <c r="AE59" s="9"/>
      <c r="AF59" s="9"/>
      <c r="AG59" s="9"/>
      <c r="AH59" s="9"/>
      <c r="AJ59" s="24">
        <f t="shared" si="1"/>
        <v>11.637500000000001</v>
      </c>
      <c r="AK59" s="9"/>
      <c r="AL59" s="9"/>
      <c r="AM59" s="9"/>
      <c r="AN59" s="9"/>
    </row>
    <row r="60" spans="1:40" ht="20.45" customHeight="1" x14ac:dyDescent="0.25">
      <c r="A60" s="12">
        <v>46</v>
      </c>
      <c r="B60" s="12">
        <v>262923</v>
      </c>
      <c r="C60" s="9" t="s">
        <v>199</v>
      </c>
      <c r="D60" s="9">
        <v>1985</v>
      </c>
      <c r="E60" s="9">
        <v>29</v>
      </c>
      <c r="F60" s="9" t="s">
        <v>44</v>
      </c>
      <c r="G60" s="9" t="s">
        <v>200</v>
      </c>
      <c r="H60" s="9" t="s">
        <v>45</v>
      </c>
      <c r="I60" s="9" t="s">
        <v>49</v>
      </c>
      <c r="J60" s="9" t="s">
        <v>44</v>
      </c>
      <c r="K60" s="9" t="s">
        <v>50</v>
      </c>
      <c r="L60" s="9">
        <v>2</v>
      </c>
      <c r="M60" s="9" t="s">
        <v>133</v>
      </c>
      <c r="N60" s="9" t="s">
        <v>51</v>
      </c>
      <c r="O60" s="9" t="s">
        <v>47</v>
      </c>
      <c r="P60" s="9" t="s">
        <v>48</v>
      </c>
      <c r="Q60" s="9">
        <v>3</v>
      </c>
      <c r="R60" s="9">
        <v>180</v>
      </c>
      <c r="S60" s="12">
        <v>7.49</v>
      </c>
      <c r="T60" s="19">
        <f t="shared" si="0"/>
        <v>5.5875000000000004</v>
      </c>
      <c r="U60" s="9" t="s">
        <v>134</v>
      </c>
      <c r="V60" s="9" t="s">
        <v>372</v>
      </c>
      <c r="W60" s="9" t="s">
        <v>47</v>
      </c>
      <c r="X60" s="9" t="s">
        <v>48</v>
      </c>
      <c r="Y60" s="9"/>
      <c r="Z60" s="9"/>
      <c r="AA60" s="9"/>
      <c r="AB60" s="9">
        <v>2</v>
      </c>
      <c r="AC60" s="9">
        <v>10</v>
      </c>
      <c r="AD60" s="9">
        <v>1</v>
      </c>
      <c r="AE60" s="9">
        <v>1</v>
      </c>
      <c r="AF60" s="9"/>
      <c r="AG60" s="9"/>
      <c r="AH60" s="9"/>
      <c r="AJ60" s="24">
        <f t="shared" si="1"/>
        <v>16.587499999999999</v>
      </c>
      <c r="AK60" s="9"/>
      <c r="AL60" s="9"/>
      <c r="AM60" s="9"/>
      <c r="AN60" s="9"/>
    </row>
    <row r="61" spans="1:40" ht="20.45" customHeight="1" x14ac:dyDescent="0.25">
      <c r="A61" s="12">
        <v>47</v>
      </c>
      <c r="B61" s="12">
        <v>265163</v>
      </c>
      <c r="C61" s="9" t="s">
        <v>358</v>
      </c>
      <c r="D61" s="9">
        <v>1984</v>
      </c>
      <c r="E61" s="9">
        <v>30</v>
      </c>
      <c r="F61" s="9" t="s">
        <v>44</v>
      </c>
      <c r="G61" s="9" t="s">
        <v>359</v>
      </c>
      <c r="H61" s="9" t="s">
        <v>45</v>
      </c>
      <c r="I61" s="9" t="s">
        <v>49</v>
      </c>
      <c r="J61" s="9" t="s">
        <v>44</v>
      </c>
      <c r="K61" s="9" t="s">
        <v>50</v>
      </c>
      <c r="L61" s="9">
        <v>2</v>
      </c>
      <c r="M61" s="9" t="s">
        <v>360</v>
      </c>
      <c r="N61" s="9"/>
      <c r="O61" s="9"/>
      <c r="P61" s="9"/>
      <c r="Q61" s="9"/>
      <c r="R61" s="9"/>
      <c r="S61" s="12"/>
      <c r="T61" s="19">
        <f t="shared" si="0"/>
        <v>-22.5</v>
      </c>
      <c r="U61" s="9" t="s">
        <v>134</v>
      </c>
      <c r="V61" s="9" t="s">
        <v>403</v>
      </c>
      <c r="W61" s="9" t="s">
        <v>47</v>
      </c>
      <c r="X61" s="9" t="s">
        <v>48</v>
      </c>
      <c r="Y61" s="9"/>
      <c r="Z61" s="9"/>
      <c r="AA61" s="9"/>
      <c r="AB61" s="9">
        <v>2</v>
      </c>
      <c r="AC61" s="9">
        <v>10</v>
      </c>
      <c r="AD61" s="9" t="s">
        <v>404</v>
      </c>
      <c r="AE61" s="9">
        <v>2</v>
      </c>
      <c r="AF61" s="9">
        <v>2</v>
      </c>
      <c r="AG61" s="9">
        <v>2</v>
      </c>
      <c r="AH61" s="9"/>
      <c r="AJ61" s="24">
        <f t="shared" si="1"/>
        <v>-8.5</v>
      </c>
      <c r="AK61" s="9"/>
      <c r="AL61" s="9"/>
      <c r="AM61" s="9"/>
      <c r="AN61" s="9"/>
    </row>
    <row r="62" spans="1:40" s="59" customFormat="1" ht="20.45" customHeight="1" x14ac:dyDescent="0.25">
      <c r="A62" s="12">
        <v>48</v>
      </c>
      <c r="B62" s="12">
        <v>265265</v>
      </c>
      <c r="C62" s="9" t="s">
        <v>201</v>
      </c>
      <c r="D62" s="9">
        <v>1990</v>
      </c>
      <c r="E62" s="9">
        <v>24</v>
      </c>
      <c r="F62" s="9" t="s">
        <v>67</v>
      </c>
      <c r="G62" s="9" t="s">
        <v>202</v>
      </c>
      <c r="H62" s="9" t="s">
        <v>45</v>
      </c>
      <c r="I62" s="9" t="s">
        <v>49</v>
      </c>
      <c r="J62" s="9" t="s">
        <v>44</v>
      </c>
      <c r="K62" s="9" t="s">
        <v>50</v>
      </c>
      <c r="L62" s="9">
        <v>2</v>
      </c>
      <c r="M62" s="9" t="s">
        <v>133</v>
      </c>
      <c r="N62" s="9" t="s">
        <v>51</v>
      </c>
      <c r="O62" s="9" t="s">
        <v>47</v>
      </c>
      <c r="P62" s="9" t="s">
        <v>48</v>
      </c>
      <c r="Q62" s="9">
        <v>3</v>
      </c>
      <c r="R62" s="9">
        <v>180</v>
      </c>
      <c r="S62" s="12">
        <v>7.76</v>
      </c>
      <c r="T62" s="19">
        <f t="shared" si="0"/>
        <v>6.6</v>
      </c>
      <c r="U62" s="9" t="s">
        <v>134</v>
      </c>
      <c r="V62" s="9" t="s">
        <v>372</v>
      </c>
      <c r="W62" s="9" t="s">
        <v>47</v>
      </c>
      <c r="X62" s="9" t="s">
        <v>48</v>
      </c>
      <c r="Y62" s="9"/>
      <c r="Z62" s="9"/>
      <c r="AA62" s="9"/>
      <c r="AB62" s="9">
        <v>2</v>
      </c>
      <c r="AC62" s="9">
        <v>10</v>
      </c>
      <c r="AD62" s="9"/>
      <c r="AE62" s="9"/>
      <c r="AF62" s="9">
        <v>1</v>
      </c>
      <c r="AG62" s="9">
        <v>1</v>
      </c>
      <c r="AH62" s="9"/>
      <c r="AI62" s="1"/>
      <c r="AJ62" s="24">
        <f t="shared" si="1"/>
        <v>17.600000000000001</v>
      </c>
      <c r="AK62" s="9"/>
      <c r="AL62" s="43"/>
      <c r="AM62" s="43"/>
      <c r="AN62" s="43"/>
    </row>
    <row r="63" spans="1:40" ht="20.45" customHeight="1" x14ac:dyDescent="0.25">
      <c r="A63" s="12">
        <v>57</v>
      </c>
      <c r="B63" s="12">
        <v>264691</v>
      </c>
      <c r="C63" s="9" t="s">
        <v>237</v>
      </c>
      <c r="D63" s="9">
        <v>1973</v>
      </c>
      <c r="E63" s="9">
        <v>41</v>
      </c>
      <c r="F63" s="9" t="s">
        <v>44</v>
      </c>
      <c r="G63" s="9" t="s">
        <v>238</v>
      </c>
      <c r="H63" s="9" t="s">
        <v>54</v>
      </c>
      <c r="I63" s="9" t="s">
        <v>53</v>
      </c>
      <c r="J63" s="9" t="s">
        <v>44</v>
      </c>
      <c r="K63" s="9" t="s">
        <v>50</v>
      </c>
      <c r="L63" s="9">
        <v>4</v>
      </c>
      <c r="M63" s="9" t="s">
        <v>239</v>
      </c>
      <c r="N63" s="9" t="s">
        <v>240</v>
      </c>
      <c r="O63" s="9" t="s">
        <v>241</v>
      </c>
      <c r="P63" s="9" t="s">
        <v>242</v>
      </c>
      <c r="Q63" s="9">
        <v>3</v>
      </c>
      <c r="R63" s="9"/>
      <c r="S63" s="12"/>
      <c r="T63" s="19">
        <f t="shared" si="0"/>
        <v>-22.5</v>
      </c>
      <c r="U63" s="9" t="s">
        <v>134</v>
      </c>
      <c r="V63" s="9" t="s">
        <v>429</v>
      </c>
      <c r="W63" s="9" t="s">
        <v>395</v>
      </c>
      <c r="X63" s="9" t="s">
        <v>430</v>
      </c>
      <c r="Y63" s="9"/>
      <c r="Z63" s="9"/>
      <c r="AA63" s="9"/>
      <c r="AB63" s="9"/>
      <c r="AC63" s="9"/>
      <c r="AD63" s="9" t="s">
        <v>401</v>
      </c>
      <c r="AE63" s="9"/>
      <c r="AF63" s="9"/>
      <c r="AG63" s="9"/>
      <c r="AH63" s="9"/>
      <c r="AJ63" s="24">
        <f t="shared" si="1"/>
        <v>-22.5</v>
      </c>
      <c r="AK63" s="9"/>
      <c r="AL63" s="9"/>
      <c r="AM63" s="9"/>
      <c r="AN63" s="9"/>
    </row>
    <row r="64" spans="1:40" ht="20.45" customHeight="1" x14ac:dyDescent="0.25">
      <c r="A64" s="12">
        <v>58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2"/>
      <c r="T64" s="19">
        <f t="shared" si="0"/>
        <v>-22.5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J64" s="24">
        <f t="shared" si="1"/>
        <v>-22.5</v>
      </c>
      <c r="AK64" s="9"/>
      <c r="AL64" s="9"/>
      <c r="AM64" s="9"/>
      <c r="AN64" s="9"/>
    </row>
    <row r="65" spans="1:40" ht="20.45" customHeight="1" x14ac:dyDescent="0.25">
      <c r="A65" s="12">
        <v>59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2"/>
      <c r="T65" s="19">
        <f t="shared" si="0"/>
        <v>-22.5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J65" s="24">
        <f t="shared" si="1"/>
        <v>-22.5</v>
      </c>
      <c r="AK65" s="9"/>
      <c r="AL65" s="9"/>
      <c r="AM65" s="9"/>
      <c r="AN65" s="9"/>
    </row>
    <row r="66" spans="1:40" ht="20.45" customHeight="1" x14ac:dyDescent="0.25">
      <c r="A66" s="12">
        <v>60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2"/>
      <c r="T66" s="19">
        <f t="shared" si="0"/>
        <v>-22.5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J66" s="24">
        <f t="shared" si="1"/>
        <v>-22.5</v>
      </c>
      <c r="AK66" s="9"/>
      <c r="AL66" s="9"/>
      <c r="AM66" s="9"/>
      <c r="AN66" s="9"/>
    </row>
    <row r="67" spans="1:40" ht="20.45" customHeight="1" x14ac:dyDescent="0.25">
      <c r="A67" s="12">
        <v>61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2"/>
      <c r="T67" s="19">
        <f t="shared" si="0"/>
        <v>-22.5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J67" s="24">
        <f t="shared" si="1"/>
        <v>-22.5</v>
      </c>
      <c r="AK67" s="9"/>
      <c r="AL67" s="9"/>
      <c r="AM67" s="9"/>
      <c r="AN67" s="9"/>
    </row>
    <row r="68" spans="1:40" ht="20.45" customHeight="1" x14ac:dyDescent="0.25">
      <c r="A68" s="12">
        <v>62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2"/>
      <c r="T68" s="19">
        <f t="shared" si="0"/>
        <v>-22.5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J68" s="24">
        <f t="shared" si="1"/>
        <v>-22.5</v>
      </c>
      <c r="AK68" s="9"/>
      <c r="AL68" s="9"/>
      <c r="AM68" s="9"/>
      <c r="AN68" s="9"/>
    </row>
    <row r="69" spans="1:40" ht="20.45" customHeight="1" x14ac:dyDescent="0.25">
      <c r="A69" s="12">
        <v>63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2"/>
      <c r="T69" s="19">
        <f t="shared" si="0"/>
        <v>-22.5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J69" s="24">
        <f t="shared" si="1"/>
        <v>-22.5</v>
      </c>
      <c r="AK69" s="9"/>
      <c r="AL69" s="9"/>
      <c r="AM69" s="9"/>
      <c r="AN69" s="9"/>
    </row>
    <row r="70" spans="1:40" ht="20.45" customHeight="1" x14ac:dyDescent="0.25">
      <c r="A70" s="12">
        <v>64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2"/>
      <c r="T70" s="19">
        <f t="shared" si="0"/>
        <v>-22.5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J70" s="24">
        <f t="shared" si="1"/>
        <v>-22.5</v>
      </c>
      <c r="AK70" s="9"/>
      <c r="AL70" s="9"/>
      <c r="AM70" s="9"/>
      <c r="AN70" s="9"/>
    </row>
    <row r="71" spans="1:40" ht="20.45" customHeight="1" x14ac:dyDescent="0.25">
      <c r="A71" s="12">
        <v>65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2"/>
      <c r="T71" s="19">
        <f t="shared" si="0"/>
        <v>-22.5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J71" s="24">
        <f t="shared" si="1"/>
        <v>-22.5</v>
      </c>
      <c r="AK71" s="9"/>
      <c r="AL71" s="9"/>
      <c r="AM71" s="9"/>
      <c r="AN71" s="9"/>
    </row>
    <row r="72" spans="1:40" ht="20.45" customHeight="1" x14ac:dyDescent="0.25">
      <c r="A72" s="12">
        <v>66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2"/>
      <c r="T72" s="19">
        <f t="shared" si="0"/>
        <v>-22.5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J72" s="24">
        <f t="shared" si="1"/>
        <v>-22.5</v>
      </c>
      <c r="AK72" s="9"/>
      <c r="AL72" s="9"/>
      <c r="AM72" s="9"/>
      <c r="AN72" s="9"/>
    </row>
    <row r="73" spans="1:40" ht="20.45" customHeight="1" x14ac:dyDescent="0.25">
      <c r="A73" s="12">
        <v>67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2"/>
      <c r="T73" s="19">
        <f t="shared" si="0"/>
        <v>-22.5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J73" s="24">
        <f t="shared" si="1"/>
        <v>-22.5</v>
      </c>
      <c r="AK73" s="9"/>
      <c r="AL73" s="9"/>
      <c r="AM73" s="9"/>
      <c r="AN73" s="9"/>
    </row>
    <row r="74" spans="1:40" ht="20.45" customHeight="1" x14ac:dyDescent="0.25">
      <c r="A74" s="12">
        <v>68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2"/>
      <c r="T74" s="19">
        <f t="shared" si="0"/>
        <v>-22.5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J74" s="24">
        <f t="shared" si="1"/>
        <v>-22.5</v>
      </c>
      <c r="AK74" s="9"/>
      <c r="AL74" s="9"/>
      <c r="AM74" s="9"/>
      <c r="AN74" s="9"/>
    </row>
    <row r="75" spans="1:40" ht="20.45" customHeight="1" x14ac:dyDescent="0.25">
      <c r="A75" s="12">
        <v>69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2"/>
      <c r="T75" s="19">
        <f t="shared" si="0"/>
        <v>-22.5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J75" s="24">
        <f t="shared" si="1"/>
        <v>-22.5</v>
      </c>
      <c r="AK75" s="9"/>
      <c r="AL75" s="9"/>
      <c r="AM75" s="9"/>
      <c r="AN75" s="9"/>
    </row>
    <row r="76" spans="1:40" ht="20.45" customHeight="1" x14ac:dyDescent="0.25">
      <c r="A76" s="12">
        <v>70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2"/>
      <c r="T76" s="19">
        <f t="shared" si="0"/>
        <v>-22.5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J76" s="24">
        <f t="shared" si="1"/>
        <v>-22.5</v>
      </c>
      <c r="AK76" s="9"/>
      <c r="AL76" s="9"/>
      <c r="AM76" s="9"/>
      <c r="AN76" s="9"/>
    </row>
    <row r="77" spans="1:40" ht="20.45" customHeight="1" x14ac:dyDescent="0.25">
      <c r="A77" s="12">
        <v>71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2"/>
      <c r="T77" s="19">
        <f t="shared" si="0"/>
        <v>-22.5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J77" s="24">
        <f t="shared" si="1"/>
        <v>-22.5</v>
      </c>
      <c r="AK77" s="9"/>
      <c r="AL77" s="9"/>
      <c r="AM77" s="9"/>
      <c r="AN77" s="9"/>
    </row>
    <row r="78" spans="1:40" ht="20.45" customHeight="1" x14ac:dyDescent="0.25">
      <c r="A78" s="12">
        <v>72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2"/>
      <c r="T78" s="19">
        <f t="shared" ref="T78:T141" si="2">(S78-6)*3.75</f>
        <v>-22.5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J78" s="24">
        <f t="shared" ref="AJ78:AJ141" si="3">T78+AC78+AE78+AG78</f>
        <v>-22.5</v>
      </c>
      <c r="AK78" s="9"/>
      <c r="AL78" s="9"/>
      <c r="AM78" s="9"/>
      <c r="AN78" s="9"/>
    </row>
    <row r="79" spans="1:40" ht="20.45" customHeight="1" x14ac:dyDescent="0.25">
      <c r="A79" s="12">
        <v>73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2"/>
      <c r="T79" s="19">
        <f t="shared" si="2"/>
        <v>-22.5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J79" s="24">
        <f t="shared" si="3"/>
        <v>-22.5</v>
      </c>
      <c r="AK79" s="9"/>
      <c r="AL79" s="9"/>
      <c r="AM79" s="9"/>
      <c r="AN79" s="9"/>
    </row>
    <row r="80" spans="1:40" ht="20.45" customHeight="1" x14ac:dyDescent="0.25">
      <c r="A80" s="12">
        <v>74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2"/>
      <c r="T80" s="19">
        <f t="shared" si="2"/>
        <v>-22.5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J80" s="24">
        <f t="shared" si="3"/>
        <v>-22.5</v>
      </c>
      <c r="AK80" s="9"/>
      <c r="AL80" s="9"/>
      <c r="AM80" s="9"/>
      <c r="AN80" s="9"/>
    </row>
    <row r="81" spans="1:40" ht="20.45" customHeight="1" x14ac:dyDescent="0.25">
      <c r="A81" s="12">
        <v>75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2"/>
      <c r="T81" s="19">
        <f t="shared" si="2"/>
        <v>-22.5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J81" s="24">
        <f t="shared" si="3"/>
        <v>-22.5</v>
      </c>
      <c r="AK81" s="9"/>
      <c r="AL81" s="9"/>
      <c r="AM81" s="9"/>
      <c r="AN81" s="9"/>
    </row>
    <row r="82" spans="1:40" ht="20.45" customHeight="1" x14ac:dyDescent="0.25">
      <c r="A82" s="12">
        <v>76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2"/>
      <c r="T82" s="19">
        <f t="shared" si="2"/>
        <v>-22.5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J82" s="24">
        <f t="shared" si="3"/>
        <v>-22.5</v>
      </c>
      <c r="AK82" s="9"/>
      <c r="AL82" s="9"/>
      <c r="AM82" s="9"/>
      <c r="AN82" s="9"/>
    </row>
    <row r="83" spans="1:40" ht="20.45" customHeight="1" x14ac:dyDescent="0.25">
      <c r="A83" s="12">
        <v>77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2"/>
      <c r="T83" s="19">
        <f t="shared" si="2"/>
        <v>-22.5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J83" s="24">
        <f t="shared" si="3"/>
        <v>-22.5</v>
      </c>
      <c r="AK83" s="9"/>
      <c r="AL83" s="9"/>
      <c r="AM83" s="9"/>
      <c r="AN83" s="9"/>
    </row>
    <row r="84" spans="1:40" ht="20.45" customHeight="1" x14ac:dyDescent="0.25">
      <c r="A84" s="12">
        <v>78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2"/>
      <c r="T84" s="19">
        <f t="shared" si="2"/>
        <v>-22.5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J84" s="24">
        <f t="shared" si="3"/>
        <v>-22.5</v>
      </c>
      <c r="AK84" s="9"/>
      <c r="AL84" s="9"/>
      <c r="AM84" s="9"/>
      <c r="AN84" s="9"/>
    </row>
    <row r="85" spans="1:40" ht="20.45" customHeight="1" x14ac:dyDescent="0.25">
      <c r="A85" s="12">
        <v>79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2"/>
      <c r="T85" s="19">
        <f t="shared" si="2"/>
        <v>-22.5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J85" s="24">
        <f t="shared" si="3"/>
        <v>-22.5</v>
      </c>
      <c r="AK85" s="9"/>
      <c r="AL85" s="9"/>
      <c r="AM85" s="9"/>
      <c r="AN85" s="9"/>
    </row>
    <row r="86" spans="1:40" ht="20.45" customHeight="1" x14ac:dyDescent="0.25">
      <c r="A86" s="12">
        <v>80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2"/>
      <c r="T86" s="19">
        <f t="shared" si="2"/>
        <v>-22.5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J86" s="24">
        <f t="shared" si="3"/>
        <v>-22.5</v>
      </c>
      <c r="AK86" s="9"/>
      <c r="AL86" s="9"/>
      <c r="AM86" s="9"/>
      <c r="AN86" s="9"/>
    </row>
    <row r="87" spans="1:40" ht="20.45" customHeight="1" x14ac:dyDescent="0.25">
      <c r="A87" s="12">
        <v>81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2"/>
      <c r="T87" s="19">
        <f t="shared" si="2"/>
        <v>-22.5</v>
      </c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J87" s="24">
        <f t="shared" si="3"/>
        <v>-22.5</v>
      </c>
      <c r="AK87" s="9"/>
      <c r="AL87" s="9"/>
      <c r="AM87" s="9"/>
      <c r="AN87" s="9"/>
    </row>
    <row r="88" spans="1:40" ht="20.45" customHeight="1" x14ac:dyDescent="0.25">
      <c r="A88" s="12">
        <v>82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2"/>
      <c r="T88" s="19">
        <f t="shared" si="2"/>
        <v>-22.5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J88" s="24">
        <f t="shared" si="3"/>
        <v>-22.5</v>
      </c>
      <c r="AK88" s="9"/>
      <c r="AL88" s="9"/>
      <c r="AM88" s="9"/>
      <c r="AN88" s="9"/>
    </row>
    <row r="89" spans="1:40" ht="20.45" customHeight="1" x14ac:dyDescent="0.25">
      <c r="A89" s="12">
        <v>83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2"/>
      <c r="T89" s="19">
        <f t="shared" si="2"/>
        <v>-22.5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J89" s="24">
        <f t="shared" si="3"/>
        <v>-22.5</v>
      </c>
      <c r="AK89" s="9"/>
      <c r="AL89" s="9"/>
      <c r="AM89" s="9"/>
      <c r="AN89" s="9"/>
    </row>
    <row r="90" spans="1:40" ht="20.45" customHeight="1" x14ac:dyDescent="0.25">
      <c r="A90" s="12">
        <v>84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2"/>
      <c r="T90" s="19">
        <f t="shared" si="2"/>
        <v>-22.5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J90" s="24">
        <f t="shared" si="3"/>
        <v>-22.5</v>
      </c>
      <c r="AK90" s="9"/>
      <c r="AL90" s="9"/>
      <c r="AM90" s="9"/>
      <c r="AN90" s="9"/>
    </row>
    <row r="91" spans="1:40" ht="20.45" customHeight="1" x14ac:dyDescent="0.25">
      <c r="A91" s="12">
        <v>85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2"/>
      <c r="T91" s="19">
        <f t="shared" si="2"/>
        <v>-22.5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J91" s="24">
        <f t="shared" si="3"/>
        <v>-22.5</v>
      </c>
      <c r="AK91" s="9"/>
      <c r="AL91" s="9"/>
      <c r="AM91" s="9"/>
      <c r="AN91" s="9"/>
    </row>
    <row r="92" spans="1:40" ht="20.45" customHeight="1" x14ac:dyDescent="0.25">
      <c r="A92" s="12">
        <v>86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2"/>
      <c r="T92" s="19">
        <f t="shared" si="2"/>
        <v>-22.5</v>
      </c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J92" s="24">
        <f t="shared" si="3"/>
        <v>-22.5</v>
      </c>
      <c r="AK92" s="9"/>
      <c r="AL92" s="9"/>
      <c r="AM92" s="9"/>
      <c r="AN92" s="9"/>
    </row>
    <row r="93" spans="1:40" ht="20.45" customHeight="1" x14ac:dyDescent="0.25">
      <c r="A93" s="12">
        <v>87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2"/>
      <c r="T93" s="19">
        <f t="shared" si="2"/>
        <v>-22.5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J93" s="24">
        <f t="shared" si="3"/>
        <v>-22.5</v>
      </c>
      <c r="AK93" s="9"/>
      <c r="AL93" s="9"/>
      <c r="AM93" s="9"/>
      <c r="AN93" s="9"/>
    </row>
    <row r="94" spans="1:40" ht="20.45" customHeight="1" x14ac:dyDescent="0.25">
      <c r="A94" s="12">
        <v>88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2"/>
      <c r="T94" s="19">
        <f t="shared" si="2"/>
        <v>-22.5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J94" s="24">
        <f t="shared" si="3"/>
        <v>-22.5</v>
      </c>
      <c r="AK94" s="9"/>
      <c r="AL94" s="9"/>
      <c r="AM94" s="9"/>
      <c r="AN94" s="9"/>
    </row>
    <row r="95" spans="1:40" ht="20.45" customHeight="1" x14ac:dyDescent="0.25">
      <c r="A95" s="12">
        <v>89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2"/>
      <c r="T95" s="19">
        <f t="shared" si="2"/>
        <v>-22.5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J95" s="24">
        <f t="shared" si="3"/>
        <v>-22.5</v>
      </c>
      <c r="AK95" s="9"/>
      <c r="AL95" s="9"/>
      <c r="AM95" s="9"/>
      <c r="AN95" s="9"/>
    </row>
    <row r="96" spans="1:40" ht="20.45" customHeight="1" x14ac:dyDescent="0.25">
      <c r="A96" s="12">
        <v>90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2"/>
      <c r="T96" s="19">
        <f t="shared" si="2"/>
        <v>-22.5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J96" s="24">
        <f t="shared" si="3"/>
        <v>-22.5</v>
      </c>
      <c r="AK96" s="9"/>
      <c r="AL96" s="9"/>
      <c r="AM96" s="9"/>
      <c r="AN96" s="9"/>
    </row>
    <row r="97" spans="1:40" ht="20.45" customHeight="1" x14ac:dyDescent="0.25">
      <c r="A97" s="12">
        <v>91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2"/>
      <c r="T97" s="19">
        <f t="shared" si="2"/>
        <v>-22.5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J97" s="24">
        <f t="shared" si="3"/>
        <v>-22.5</v>
      </c>
      <c r="AK97" s="9"/>
      <c r="AL97" s="9"/>
      <c r="AM97" s="9"/>
      <c r="AN97" s="9"/>
    </row>
    <row r="98" spans="1:40" ht="20.45" customHeight="1" x14ac:dyDescent="0.25">
      <c r="A98" s="12">
        <v>92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2"/>
      <c r="T98" s="19">
        <f t="shared" si="2"/>
        <v>-22.5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J98" s="24">
        <f t="shared" si="3"/>
        <v>-22.5</v>
      </c>
      <c r="AK98" s="9"/>
      <c r="AL98" s="9"/>
      <c r="AM98" s="9"/>
      <c r="AN98" s="9"/>
    </row>
    <row r="99" spans="1:40" ht="20.45" customHeight="1" x14ac:dyDescent="0.25">
      <c r="A99" s="12">
        <v>93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2"/>
      <c r="T99" s="19">
        <f t="shared" si="2"/>
        <v>-22.5</v>
      </c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J99" s="24">
        <f t="shared" si="3"/>
        <v>-22.5</v>
      </c>
      <c r="AK99" s="9"/>
      <c r="AL99" s="9"/>
      <c r="AM99" s="9"/>
      <c r="AN99" s="9"/>
    </row>
    <row r="100" spans="1:40" ht="20.45" customHeight="1" x14ac:dyDescent="0.25">
      <c r="A100" s="12">
        <v>94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2"/>
      <c r="T100" s="19">
        <f t="shared" si="2"/>
        <v>-22.5</v>
      </c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J100" s="24">
        <f t="shared" si="3"/>
        <v>-22.5</v>
      </c>
      <c r="AK100" s="9"/>
      <c r="AL100" s="9"/>
      <c r="AM100" s="9"/>
      <c r="AN100" s="9"/>
    </row>
    <row r="101" spans="1:40" ht="20.45" customHeight="1" x14ac:dyDescent="0.25">
      <c r="A101" s="12">
        <v>95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2"/>
      <c r="T101" s="19">
        <f t="shared" si="2"/>
        <v>-22.5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J101" s="24">
        <f t="shared" si="3"/>
        <v>-22.5</v>
      </c>
      <c r="AK101" s="9"/>
      <c r="AL101" s="9"/>
      <c r="AM101" s="9"/>
      <c r="AN101" s="9"/>
    </row>
    <row r="102" spans="1:40" ht="20.45" customHeight="1" x14ac:dyDescent="0.25">
      <c r="A102" s="12">
        <v>96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2"/>
      <c r="T102" s="19">
        <f t="shared" si="2"/>
        <v>-22.5</v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J102" s="24">
        <f t="shared" si="3"/>
        <v>-22.5</v>
      </c>
      <c r="AK102" s="9"/>
      <c r="AL102" s="9"/>
      <c r="AM102" s="9"/>
      <c r="AN102" s="9"/>
    </row>
    <row r="103" spans="1:40" ht="20.45" customHeight="1" x14ac:dyDescent="0.25">
      <c r="A103" s="12">
        <v>97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2"/>
      <c r="T103" s="19">
        <f t="shared" si="2"/>
        <v>-22.5</v>
      </c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J103" s="24">
        <f t="shared" si="3"/>
        <v>-22.5</v>
      </c>
      <c r="AK103" s="9"/>
      <c r="AL103" s="9"/>
      <c r="AM103" s="9"/>
      <c r="AN103" s="9"/>
    </row>
    <row r="104" spans="1:40" ht="20.45" customHeight="1" x14ac:dyDescent="0.25">
      <c r="A104" s="12">
        <v>98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2"/>
      <c r="T104" s="19">
        <f t="shared" si="2"/>
        <v>-22.5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J104" s="24">
        <f t="shared" si="3"/>
        <v>-22.5</v>
      </c>
      <c r="AK104" s="9"/>
      <c r="AL104" s="9"/>
      <c r="AM104" s="9"/>
      <c r="AN104" s="9"/>
    </row>
    <row r="105" spans="1:40" ht="20.45" customHeight="1" x14ac:dyDescent="0.25">
      <c r="A105" s="12">
        <v>99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2"/>
      <c r="T105" s="19">
        <f t="shared" si="2"/>
        <v>-22.5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J105" s="24">
        <f t="shared" si="3"/>
        <v>-22.5</v>
      </c>
      <c r="AK105" s="9"/>
      <c r="AL105" s="9"/>
      <c r="AM105" s="9"/>
      <c r="AN105" s="9"/>
    </row>
    <row r="106" spans="1:40" ht="20.45" customHeight="1" x14ac:dyDescent="0.25">
      <c r="A106" s="12">
        <v>100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2"/>
      <c r="T106" s="19">
        <f t="shared" si="2"/>
        <v>-22.5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J106" s="24">
        <f t="shared" si="3"/>
        <v>-22.5</v>
      </c>
      <c r="AK106" s="9"/>
      <c r="AL106" s="9"/>
      <c r="AM106" s="9"/>
      <c r="AN106" s="9"/>
    </row>
    <row r="107" spans="1:40" ht="20.45" customHeight="1" x14ac:dyDescent="0.25">
      <c r="A107" s="12">
        <v>101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2"/>
      <c r="T107" s="19">
        <f t="shared" si="2"/>
        <v>-22.5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J107" s="24">
        <f t="shared" si="3"/>
        <v>-22.5</v>
      </c>
      <c r="AK107" s="9"/>
      <c r="AL107" s="9"/>
      <c r="AM107" s="9"/>
      <c r="AN107" s="9"/>
    </row>
    <row r="108" spans="1:40" ht="20.45" customHeight="1" x14ac:dyDescent="0.25">
      <c r="A108" s="12">
        <v>102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12"/>
      <c r="T108" s="19">
        <f t="shared" si="2"/>
        <v>-22.5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J108" s="24">
        <f t="shared" si="3"/>
        <v>-22.5</v>
      </c>
      <c r="AK108" s="9"/>
      <c r="AL108" s="9"/>
      <c r="AM108" s="9"/>
      <c r="AN108" s="9"/>
    </row>
    <row r="109" spans="1:40" ht="20.45" customHeight="1" x14ac:dyDescent="0.25">
      <c r="A109" s="12">
        <v>103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2"/>
      <c r="T109" s="19">
        <f t="shared" si="2"/>
        <v>-22.5</v>
      </c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J109" s="24">
        <f t="shared" si="3"/>
        <v>-22.5</v>
      </c>
      <c r="AK109" s="9"/>
      <c r="AL109" s="9"/>
      <c r="AM109" s="9"/>
      <c r="AN109" s="9"/>
    </row>
    <row r="110" spans="1:40" ht="20.45" customHeight="1" x14ac:dyDescent="0.25">
      <c r="A110" s="12">
        <v>104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12"/>
      <c r="T110" s="19">
        <f t="shared" si="2"/>
        <v>-22.5</v>
      </c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J110" s="24">
        <f t="shared" si="3"/>
        <v>-22.5</v>
      </c>
      <c r="AK110" s="9"/>
      <c r="AL110" s="9"/>
      <c r="AM110" s="9"/>
      <c r="AN110" s="9"/>
    </row>
    <row r="111" spans="1:40" ht="20.45" customHeight="1" x14ac:dyDescent="0.25">
      <c r="A111" s="12">
        <v>105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2"/>
      <c r="T111" s="19">
        <f t="shared" si="2"/>
        <v>-22.5</v>
      </c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J111" s="24">
        <f t="shared" si="3"/>
        <v>-22.5</v>
      </c>
      <c r="AK111" s="9"/>
      <c r="AL111" s="9"/>
      <c r="AM111" s="9"/>
      <c r="AN111" s="9"/>
    </row>
    <row r="112" spans="1:40" ht="20.45" customHeight="1" x14ac:dyDescent="0.25">
      <c r="A112" s="12">
        <v>106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12"/>
      <c r="T112" s="19">
        <f t="shared" si="2"/>
        <v>-22.5</v>
      </c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J112" s="24">
        <f t="shared" si="3"/>
        <v>-22.5</v>
      </c>
      <c r="AK112" s="9"/>
      <c r="AL112" s="9"/>
      <c r="AM112" s="9"/>
      <c r="AN112" s="9"/>
    </row>
    <row r="113" spans="1:40" ht="20.45" customHeight="1" x14ac:dyDescent="0.25">
      <c r="A113" s="12">
        <v>107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2"/>
      <c r="T113" s="19">
        <f t="shared" si="2"/>
        <v>-22.5</v>
      </c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J113" s="24">
        <f t="shared" si="3"/>
        <v>-22.5</v>
      </c>
      <c r="AK113" s="9"/>
      <c r="AL113" s="9"/>
      <c r="AM113" s="9"/>
      <c r="AN113" s="9"/>
    </row>
    <row r="114" spans="1:40" ht="20.45" customHeight="1" x14ac:dyDescent="0.25">
      <c r="A114" s="12">
        <v>108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12"/>
      <c r="T114" s="19">
        <f t="shared" si="2"/>
        <v>-22.5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J114" s="24">
        <f t="shared" si="3"/>
        <v>-22.5</v>
      </c>
      <c r="AK114" s="9"/>
      <c r="AL114" s="9"/>
      <c r="AM114" s="9"/>
      <c r="AN114" s="9"/>
    </row>
    <row r="115" spans="1:40" ht="20.45" customHeight="1" x14ac:dyDescent="0.25">
      <c r="A115" s="12">
        <v>109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2"/>
      <c r="T115" s="19">
        <f t="shared" si="2"/>
        <v>-22.5</v>
      </c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J115" s="24">
        <f t="shared" si="3"/>
        <v>-22.5</v>
      </c>
      <c r="AK115" s="9"/>
      <c r="AL115" s="9"/>
      <c r="AM115" s="9"/>
      <c r="AN115" s="9"/>
    </row>
    <row r="116" spans="1:40" ht="20.45" customHeight="1" x14ac:dyDescent="0.25">
      <c r="A116" s="12">
        <v>110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2"/>
      <c r="T116" s="19">
        <f t="shared" si="2"/>
        <v>-22.5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J116" s="24">
        <f t="shared" si="3"/>
        <v>-22.5</v>
      </c>
      <c r="AK116" s="9"/>
      <c r="AL116" s="9"/>
      <c r="AM116" s="9"/>
      <c r="AN116" s="9"/>
    </row>
    <row r="117" spans="1:40" ht="20.45" customHeight="1" x14ac:dyDescent="0.25">
      <c r="A117" s="12">
        <v>111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12"/>
      <c r="T117" s="19">
        <f t="shared" si="2"/>
        <v>-22.5</v>
      </c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J117" s="24">
        <f t="shared" si="3"/>
        <v>-22.5</v>
      </c>
      <c r="AK117" s="9"/>
      <c r="AL117" s="9"/>
      <c r="AM117" s="9"/>
      <c r="AN117" s="9"/>
    </row>
    <row r="118" spans="1:40" ht="20.45" customHeight="1" x14ac:dyDescent="0.25">
      <c r="A118" s="12">
        <v>112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12"/>
      <c r="T118" s="19">
        <f t="shared" si="2"/>
        <v>-22.5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J118" s="24">
        <f t="shared" si="3"/>
        <v>-22.5</v>
      </c>
      <c r="AK118" s="9"/>
      <c r="AL118" s="9"/>
      <c r="AM118" s="9"/>
      <c r="AN118" s="9"/>
    </row>
    <row r="119" spans="1:40" ht="20.45" customHeight="1" x14ac:dyDescent="0.25">
      <c r="A119" s="12">
        <v>113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12"/>
      <c r="T119" s="19">
        <f t="shared" si="2"/>
        <v>-22.5</v>
      </c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J119" s="24">
        <f t="shared" si="3"/>
        <v>-22.5</v>
      </c>
      <c r="AK119" s="9"/>
      <c r="AL119" s="9"/>
      <c r="AM119" s="9"/>
      <c r="AN119" s="9"/>
    </row>
    <row r="120" spans="1:40" ht="20.45" customHeight="1" x14ac:dyDescent="0.25">
      <c r="A120" s="12">
        <v>114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12"/>
      <c r="T120" s="19">
        <f t="shared" si="2"/>
        <v>-22.5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J120" s="24">
        <f t="shared" si="3"/>
        <v>-22.5</v>
      </c>
      <c r="AK120" s="9"/>
      <c r="AL120" s="9"/>
      <c r="AM120" s="9"/>
      <c r="AN120" s="9"/>
    </row>
    <row r="121" spans="1:40" ht="20.45" customHeight="1" x14ac:dyDescent="0.25">
      <c r="A121" s="12">
        <v>115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12"/>
      <c r="T121" s="19">
        <f t="shared" si="2"/>
        <v>-22.5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J121" s="24">
        <f t="shared" si="3"/>
        <v>-22.5</v>
      </c>
      <c r="AK121" s="9"/>
      <c r="AL121" s="9"/>
      <c r="AM121" s="9"/>
      <c r="AN121" s="9"/>
    </row>
    <row r="122" spans="1:40" ht="20.45" customHeight="1" x14ac:dyDescent="0.25">
      <c r="A122" s="12">
        <v>116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12"/>
      <c r="T122" s="19">
        <f t="shared" si="2"/>
        <v>-22.5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J122" s="24">
        <f t="shared" si="3"/>
        <v>-22.5</v>
      </c>
      <c r="AK122" s="9"/>
      <c r="AL122" s="9"/>
      <c r="AM122" s="9"/>
      <c r="AN122" s="9"/>
    </row>
    <row r="123" spans="1:40" ht="20.45" customHeight="1" x14ac:dyDescent="0.25">
      <c r="A123" s="12">
        <v>117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12"/>
      <c r="T123" s="19">
        <f t="shared" si="2"/>
        <v>-22.5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J123" s="24">
        <f t="shared" si="3"/>
        <v>-22.5</v>
      </c>
      <c r="AK123" s="9"/>
      <c r="AL123" s="9"/>
      <c r="AM123" s="9"/>
      <c r="AN123" s="9"/>
    </row>
    <row r="124" spans="1:40" ht="20.45" customHeight="1" x14ac:dyDescent="0.25">
      <c r="A124" s="12">
        <v>118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12"/>
      <c r="T124" s="19">
        <f t="shared" si="2"/>
        <v>-22.5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J124" s="24">
        <f t="shared" si="3"/>
        <v>-22.5</v>
      </c>
      <c r="AK124" s="9"/>
      <c r="AL124" s="9"/>
      <c r="AM124" s="9"/>
      <c r="AN124" s="9"/>
    </row>
    <row r="125" spans="1:40" ht="20.45" customHeight="1" x14ac:dyDescent="0.25">
      <c r="A125" s="12">
        <v>119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12"/>
      <c r="T125" s="19">
        <f t="shared" si="2"/>
        <v>-22.5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J125" s="24">
        <f t="shared" si="3"/>
        <v>-22.5</v>
      </c>
      <c r="AK125" s="9"/>
      <c r="AL125" s="9"/>
      <c r="AM125" s="9"/>
      <c r="AN125" s="9"/>
    </row>
    <row r="126" spans="1:40" ht="20.45" customHeight="1" x14ac:dyDescent="0.25">
      <c r="A126" s="12">
        <v>120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12"/>
      <c r="T126" s="19">
        <f t="shared" si="2"/>
        <v>-22.5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J126" s="24">
        <f t="shared" si="3"/>
        <v>-22.5</v>
      </c>
      <c r="AK126" s="9"/>
      <c r="AL126" s="9"/>
      <c r="AM126" s="9"/>
      <c r="AN126" s="9"/>
    </row>
    <row r="127" spans="1:40" ht="20.45" customHeight="1" x14ac:dyDescent="0.25">
      <c r="A127" s="12">
        <v>121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12"/>
      <c r="T127" s="19">
        <f t="shared" si="2"/>
        <v>-22.5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J127" s="24">
        <f t="shared" si="3"/>
        <v>-22.5</v>
      </c>
      <c r="AK127" s="9"/>
      <c r="AL127" s="9"/>
      <c r="AM127" s="9"/>
      <c r="AN127" s="9"/>
    </row>
    <row r="128" spans="1:40" ht="20.45" customHeight="1" x14ac:dyDescent="0.25">
      <c r="A128" s="12">
        <v>122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12"/>
      <c r="T128" s="19">
        <f t="shared" si="2"/>
        <v>-22.5</v>
      </c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J128" s="24">
        <f t="shared" si="3"/>
        <v>-22.5</v>
      </c>
      <c r="AK128" s="9"/>
      <c r="AL128" s="9"/>
      <c r="AM128" s="9"/>
      <c r="AN128" s="9"/>
    </row>
    <row r="129" spans="1:40" ht="20.45" customHeight="1" x14ac:dyDescent="0.25">
      <c r="A129" s="12">
        <v>123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12"/>
      <c r="T129" s="19">
        <f t="shared" si="2"/>
        <v>-22.5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J129" s="24">
        <f t="shared" si="3"/>
        <v>-22.5</v>
      </c>
      <c r="AK129" s="9"/>
      <c r="AL129" s="9"/>
      <c r="AM129" s="9"/>
      <c r="AN129" s="9"/>
    </row>
    <row r="130" spans="1:40" ht="20.45" customHeight="1" x14ac:dyDescent="0.25">
      <c r="A130" s="12">
        <v>124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12"/>
      <c r="T130" s="19">
        <f t="shared" si="2"/>
        <v>-22.5</v>
      </c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J130" s="24">
        <f t="shared" si="3"/>
        <v>-22.5</v>
      </c>
      <c r="AK130" s="9"/>
      <c r="AL130" s="9"/>
      <c r="AM130" s="9"/>
      <c r="AN130" s="9"/>
    </row>
    <row r="131" spans="1:40" ht="20.45" customHeight="1" x14ac:dyDescent="0.25">
      <c r="A131" s="12">
        <v>125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12"/>
      <c r="T131" s="19">
        <f t="shared" si="2"/>
        <v>-22.5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J131" s="24">
        <f t="shared" si="3"/>
        <v>-22.5</v>
      </c>
      <c r="AK131" s="9"/>
      <c r="AL131" s="9"/>
      <c r="AM131" s="9"/>
      <c r="AN131" s="9"/>
    </row>
    <row r="132" spans="1:40" ht="20.45" customHeight="1" x14ac:dyDescent="0.25">
      <c r="A132" s="12">
        <v>126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12"/>
      <c r="T132" s="19">
        <f t="shared" si="2"/>
        <v>-22.5</v>
      </c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J132" s="24">
        <f t="shared" si="3"/>
        <v>-22.5</v>
      </c>
      <c r="AK132" s="9"/>
      <c r="AL132" s="9"/>
      <c r="AM132" s="9"/>
      <c r="AN132" s="9"/>
    </row>
    <row r="133" spans="1:40" ht="20.45" customHeight="1" x14ac:dyDescent="0.25">
      <c r="A133" s="12">
        <v>127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12"/>
      <c r="T133" s="19">
        <f t="shared" si="2"/>
        <v>-22.5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J133" s="24">
        <f t="shared" si="3"/>
        <v>-22.5</v>
      </c>
      <c r="AK133" s="9"/>
      <c r="AL133" s="9"/>
      <c r="AM133" s="9"/>
      <c r="AN133" s="9"/>
    </row>
    <row r="134" spans="1:40" ht="20.45" customHeight="1" x14ac:dyDescent="0.25">
      <c r="A134" s="12">
        <v>128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12"/>
      <c r="T134" s="19">
        <f t="shared" si="2"/>
        <v>-22.5</v>
      </c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J134" s="24">
        <f t="shared" si="3"/>
        <v>-22.5</v>
      </c>
      <c r="AK134" s="9"/>
      <c r="AL134" s="9"/>
      <c r="AM134" s="9"/>
      <c r="AN134" s="9"/>
    </row>
    <row r="135" spans="1:40" ht="20.45" customHeight="1" x14ac:dyDescent="0.25">
      <c r="A135" s="12">
        <v>129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12"/>
      <c r="T135" s="19">
        <f t="shared" si="2"/>
        <v>-22.5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J135" s="24">
        <f t="shared" si="3"/>
        <v>-22.5</v>
      </c>
      <c r="AK135" s="9"/>
      <c r="AL135" s="9"/>
      <c r="AM135" s="9"/>
      <c r="AN135" s="9"/>
    </row>
    <row r="136" spans="1:40" ht="20.45" customHeight="1" x14ac:dyDescent="0.25">
      <c r="A136" s="12">
        <v>130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12"/>
      <c r="T136" s="19">
        <f t="shared" si="2"/>
        <v>-22.5</v>
      </c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J136" s="24">
        <f t="shared" si="3"/>
        <v>-22.5</v>
      </c>
      <c r="AK136" s="9"/>
      <c r="AL136" s="9"/>
      <c r="AM136" s="9"/>
      <c r="AN136" s="9"/>
    </row>
    <row r="137" spans="1:40" ht="20.45" customHeight="1" x14ac:dyDescent="0.25">
      <c r="A137" s="12">
        <v>131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12"/>
      <c r="T137" s="19">
        <f t="shared" si="2"/>
        <v>-22.5</v>
      </c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J137" s="24">
        <f t="shared" si="3"/>
        <v>-22.5</v>
      </c>
      <c r="AK137" s="9"/>
      <c r="AL137" s="9"/>
      <c r="AM137" s="9"/>
      <c r="AN137" s="9"/>
    </row>
    <row r="138" spans="1:40" ht="20.45" customHeight="1" x14ac:dyDescent="0.25">
      <c r="A138" s="12">
        <v>132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12"/>
      <c r="T138" s="19">
        <f t="shared" si="2"/>
        <v>-22.5</v>
      </c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J138" s="24">
        <f t="shared" si="3"/>
        <v>-22.5</v>
      </c>
      <c r="AK138" s="9"/>
      <c r="AL138" s="9"/>
      <c r="AM138" s="9"/>
      <c r="AN138" s="9"/>
    </row>
    <row r="139" spans="1:40" ht="20.45" customHeight="1" x14ac:dyDescent="0.25">
      <c r="A139" s="12">
        <v>133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12"/>
      <c r="T139" s="19">
        <f t="shared" si="2"/>
        <v>-22.5</v>
      </c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J139" s="24">
        <f t="shared" si="3"/>
        <v>-22.5</v>
      </c>
      <c r="AK139" s="9"/>
      <c r="AL139" s="9"/>
      <c r="AM139" s="9"/>
      <c r="AN139" s="9"/>
    </row>
    <row r="140" spans="1:40" ht="20.45" customHeight="1" x14ac:dyDescent="0.25">
      <c r="A140" s="12">
        <v>134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2"/>
      <c r="T140" s="19">
        <f t="shared" si="2"/>
        <v>-22.5</v>
      </c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J140" s="24">
        <f t="shared" si="3"/>
        <v>-22.5</v>
      </c>
      <c r="AK140" s="9"/>
      <c r="AL140" s="9"/>
      <c r="AM140" s="9"/>
      <c r="AN140" s="9"/>
    </row>
    <row r="141" spans="1:40" ht="20.45" customHeight="1" x14ac:dyDescent="0.25">
      <c r="A141" s="12">
        <v>135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2"/>
      <c r="T141" s="19">
        <f t="shared" si="2"/>
        <v>-22.5</v>
      </c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J141" s="24">
        <f t="shared" si="3"/>
        <v>-22.5</v>
      </c>
      <c r="AK141" s="9"/>
      <c r="AL141" s="9"/>
      <c r="AM141" s="9"/>
      <c r="AN141" s="9"/>
    </row>
    <row r="142" spans="1:40" ht="20.45" customHeight="1" x14ac:dyDescent="0.25">
      <c r="A142" s="12">
        <v>136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12"/>
      <c r="T142" s="19">
        <f t="shared" ref="T142:T205" si="4">(S142-6)*3.75</f>
        <v>-22.5</v>
      </c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J142" s="24">
        <f t="shared" ref="AJ142:AJ205" si="5">T142+AC142+AE142+AG142</f>
        <v>-22.5</v>
      </c>
      <c r="AK142" s="9"/>
      <c r="AL142" s="9"/>
      <c r="AM142" s="9"/>
      <c r="AN142" s="9"/>
    </row>
    <row r="143" spans="1:40" ht="20.45" customHeight="1" x14ac:dyDescent="0.25">
      <c r="A143" s="12">
        <v>137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2"/>
      <c r="T143" s="19">
        <f t="shared" si="4"/>
        <v>-22.5</v>
      </c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J143" s="24">
        <f t="shared" si="5"/>
        <v>-22.5</v>
      </c>
      <c r="AK143" s="9"/>
      <c r="AL143" s="9"/>
      <c r="AM143" s="9"/>
      <c r="AN143" s="9"/>
    </row>
    <row r="144" spans="1:40" ht="20.45" customHeight="1" x14ac:dyDescent="0.25">
      <c r="A144" s="12">
        <v>138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12"/>
      <c r="T144" s="19">
        <f t="shared" si="4"/>
        <v>-22.5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J144" s="24">
        <f t="shared" si="5"/>
        <v>-22.5</v>
      </c>
      <c r="AK144" s="9"/>
      <c r="AL144" s="9"/>
      <c r="AM144" s="9"/>
      <c r="AN144" s="9"/>
    </row>
    <row r="145" spans="1:40" ht="20.45" customHeight="1" x14ac:dyDescent="0.25">
      <c r="A145" s="12">
        <v>139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12"/>
      <c r="T145" s="19">
        <f t="shared" si="4"/>
        <v>-22.5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J145" s="24">
        <f t="shared" si="5"/>
        <v>-22.5</v>
      </c>
      <c r="AK145" s="9"/>
      <c r="AL145" s="9"/>
      <c r="AM145" s="9"/>
      <c r="AN145" s="9"/>
    </row>
    <row r="146" spans="1:40" ht="20.45" customHeight="1" x14ac:dyDescent="0.25">
      <c r="A146" s="12">
        <v>140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12"/>
      <c r="T146" s="19">
        <f t="shared" si="4"/>
        <v>-22.5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J146" s="24">
        <f t="shared" si="5"/>
        <v>-22.5</v>
      </c>
      <c r="AK146" s="9"/>
      <c r="AL146" s="9"/>
      <c r="AM146" s="9"/>
      <c r="AN146" s="9"/>
    </row>
    <row r="147" spans="1:40" ht="20.45" customHeight="1" x14ac:dyDescent="0.25">
      <c r="A147" s="12">
        <v>141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12"/>
      <c r="T147" s="19">
        <f t="shared" si="4"/>
        <v>-22.5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J147" s="24">
        <f t="shared" si="5"/>
        <v>-22.5</v>
      </c>
      <c r="AK147" s="9"/>
      <c r="AL147" s="9"/>
      <c r="AM147" s="9"/>
      <c r="AN147" s="9"/>
    </row>
    <row r="148" spans="1:40" ht="20.45" customHeight="1" x14ac:dyDescent="0.25">
      <c r="A148" s="12">
        <v>142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12"/>
      <c r="T148" s="19">
        <f t="shared" si="4"/>
        <v>-22.5</v>
      </c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J148" s="24">
        <f t="shared" si="5"/>
        <v>-22.5</v>
      </c>
      <c r="AK148" s="9"/>
      <c r="AL148" s="9"/>
      <c r="AM148" s="9"/>
      <c r="AN148" s="9"/>
    </row>
    <row r="149" spans="1:40" ht="20.45" customHeight="1" x14ac:dyDescent="0.25">
      <c r="A149" s="12">
        <v>143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12"/>
      <c r="T149" s="19">
        <f t="shared" si="4"/>
        <v>-22.5</v>
      </c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J149" s="24">
        <f t="shared" si="5"/>
        <v>-22.5</v>
      </c>
      <c r="AK149" s="9"/>
      <c r="AL149" s="9"/>
      <c r="AM149" s="9"/>
      <c r="AN149" s="9"/>
    </row>
    <row r="150" spans="1:40" ht="20.45" customHeight="1" x14ac:dyDescent="0.25">
      <c r="A150" s="12">
        <v>144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2"/>
      <c r="T150" s="19">
        <f t="shared" si="4"/>
        <v>-22.5</v>
      </c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J150" s="24">
        <f t="shared" si="5"/>
        <v>-22.5</v>
      </c>
      <c r="AK150" s="9"/>
      <c r="AL150" s="9"/>
      <c r="AM150" s="9"/>
      <c r="AN150" s="9"/>
    </row>
    <row r="151" spans="1:40" ht="20.45" customHeight="1" x14ac:dyDescent="0.25">
      <c r="A151" s="12">
        <v>145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12"/>
      <c r="T151" s="19">
        <f t="shared" si="4"/>
        <v>-22.5</v>
      </c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J151" s="24">
        <f t="shared" si="5"/>
        <v>-22.5</v>
      </c>
      <c r="AK151" s="9"/>
      <c r="AL151" s="9"/>
      <c r="AM151" s="9"/>
      <c r="AN151" s="9"/>
    </row>
    <row r="152" spans="1:40" ht="20.45" customHeight="1" x14ac:dyDescent="0.25">
      <c r="A152" s="12">
        <v>146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12"/>
      <c r="T152" s="19">
        <f t="shared" si="4"/>
        <v>-22.5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J152" s="24">
        <f t="shared" si="5"/>
        <v>-22.5</v>
      </c>
      <c r="AK152" s="9"/>
      <c r="AL152" s="9"/>
      <c r="AM152" s="9"/>
      <c r="AN152" s="9"/>
    </row>
    <row r="153" spans="1:40" ht="20.45" customHeight="1" x14ac:dyDescent="0.25">
      <c r="A153" s="12">
        <v>147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12"/>
      <c r="T153" s="19">
        <f t="shared" si="4"/>
        <v>-22.5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J153" s="24">
        <f t="shared" si="5"/>
        <v>-22.5</v>
      </c>
      <c r="AK153" s="9"/>
      <c r="AL153" s="9"/>
      <c r="AM153" s="9"/>
      <c r="AN153" s="9"/>
    </row>
    <row r="154" spans="1:40" ht="20.45" customHeight="1" x14ac:dyDescent="0.25">
      <c r="A154" s="12">
        <v>148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12"/>
      <c r="T154" s="19">
        <f t="shared" si="4"/>
        <v>-22.5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J154" s="24">
        <f t="shared" si="5"/>
        <v>-22.5</v>
      </c>
      <c r="AK154" s="9"/>
      <c r="AL154" s="9"/>
      <c r="AM154" s="9"/>
      <c r="AN154" s="9"/>
    </row>
    <row r="155" spans="1:40" ht="20.45" customHeight="1" x14ac:dyDescent="0.25">
      <c r="A155" s="12">
        <v>149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12"/>
      <c r="T155" s="19">
        <f t="shared" si="4"/>
        <v>-22.5</v>
      </c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J155" s="24">
        <f t="shared" si="5"/>
        <v>-22.5</v>
      </c>
      <c r="AK155" s="9"/>
      <c r="AL155" s="9"/>
      <c r="AM155" s="9"/>
      <c r="AN155" s="9"/>
    </row>
    <row r="156" spans="1:40" ht="20.45" customHeight="1" x14ac:dyDescent="0.25">
      <c r="A156" s="12">
        <v>150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12"/>
      <c r="T156" s="19">
        <f t="shared" si="4"/>
        <v>-22.5</v>
      </c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J156" s="24">
        <f t="shared" si="5"/>
        <v>-22.5</v>
      </c>
      <c r="AK156" s="9"/>
      <c r="AL156" s="9"/>
      <c r="AM156" s="9"/>
      <c r="AN156" s="9"/>
    </row>
    <row r="157" spans="1:40" ht="20.45" customHeight="1" x14ac:dyDescent="0.25">
      <c r="A157" s="12">
        <v>151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12"/>
      <c r="T157" s="19">
        <f t="shared" si="4"/>
        <v>-22.5</v>
      </c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J157" s="24">
        <f t="shared" si="5"/>
        <v>-22.5</v>
      </c>
      <c r="AK157" s="9"/>
      <c r="AL157" s="9"/>
      <c r="AM157" s="9"/>
      <c r="AN157" s="9"/>
    </row>
    <row r="158" spans="1:40" ht="20.45" customHeight="1" x14ac:dyDescent="0.25">
      <c r="A158" s="12">
        <v>152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12"/>
      <c r="T158" s="19">
        <f t="shared" si="4"/>
        <v>-22.5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J158" s="24">
        <f t="shared" si="5"/>
        <v>-22.5</v>
      </c>
      <c r="AK158" s="9"/>
      <c r="AL158" s="9"/>
      <c r="AM158" s="9"/>
      <c r="AN158" s="9"/>
    </row>
    <row r="159" spans="1:40" ht="20.45" customHeight="1" x14ac:dyDescent="0.25">
      <c r="A159" s="12">
        <v>153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12"/>
      <c r="T159" s="19">
        <f t="shared" si="4"/>
        <v>-22.5</v>
      </c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J159" s="24">
        <f t="shared" si="5"/>
        <v>-22.5</v>
      </c>
      <c r="AK159" s="9"/>
      <c r="AL159" s="9"/>
      <c r="AM159" s="9"/>
      <c r="AN159" s="9"/>
    </row>
    <row r="160" spans="1:40" ht="20.45" customHeight="1" x14ac:dyDescent="0.25">
      <c r="A160" s="12">
        <v>154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12"/>
      <c r="T160" s="19">
        <f t="shared" si="4"/>
        <v>-22.5</v>
      </c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J160" s="24">
        <f t="shared" si="5"/>
        <v>-22.5</v>
      </c>
      <c r="AK160" s="9"/>
      <c r="AL160" s="9"/>
      <c r="AM160" s="9"/>
      <c r="AN160" s="9"/>
    </row>
    <row r="161" spans="1:40" ht="20.45" customHeight="1" x14ac:dyDescent="0.25">
      <c r="A161" s="12">
        <v>155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12"/>
      <c r="T161" s="19">
        <f t="shared" si="4"/>
        <v>-22.5</v>
      </c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J161" s="24">
        <f t="shared" si="5"/>
        <v>-22.5</v>
      </c>
      <c r="AK161" s="9"/>
      <c r="AL161" s="9"/>
      <c r="AM161" s="9"/>
      <c r="AN161" s="9"/>
    </row>
    <row r="162" spans="1:40" ht="20.45" customHeight="1" x14ac:dyDescent="0.25">
      <c r="A162" s="12">
        <v>156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2"/>
      <c r="T162" s="19">
        <f t="shared" si="4"/>
        <v>-22.5</v>
      </c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J162" s="24">
        <f t="shared" si="5"/>
        <v>-22.5</v>
      </c>
      <c r="AK162" s="9"/>
      <c r="AL162" s="9"/>
      <c r="AM162" s="9"/>
      <c r="AN162" s="9"/>
    </row>
    <row r="163" spans="1:40" ht="20.45" customHeight="1" x14ac:dyDescent="0.25">
      <c r="A163" s="12">
        <v>157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2"/>
      <c r="T163" s="19">
        <f t="shared" si="4"/>
        <v>-22.5</v>
      </c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J163" s="24">
        <f t="shared" si="5"/>
        <v>-22.5</v>
      </c>
      <c r="AK163" s="9"/>
      <c r="AL163" s="9"/>
      <c r="AM163" s="9"/>
      <c r="AN163" s="9"/>
    </row>
    <row r="164" spans="1:40" ht="20.45" customHeight="1" x14ac:dyDescent="0.25">
      <c r="A164" s="12">
        <v>158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2"/>
      <c r="T164" s="19">
        <f t="shared" si="4"/>
        <v>-22.5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J164" s="24">
        <f t="shared" si="5"/>
        <v>-22.5</v>
      </c>
      <c r="AK164" s="9"/>
      <c r="AL164" s="9"/>
      <c r="AM164" s="9"/>
      <c r="AN164" s="9"/>
    </row>
    <row r="165" spans="1:40" ht="20.45" customHeight="1" x14ac:dyDescent="0.25">
      <c r="A165" s="12">
        <v>159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2"/>
      <c r="T165" s="19">
        <f t="shared" si="4"/>
        <v>-22.5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J165" s="24">
        <f t="shared" si="5"/>
        <v>-22.5</v>
      </c>
      <c r="AK165" s="9"/>
      <c r="AL165" s="9"/>
      <c r="AM165" s="9"/>
      <c r="AN165" s="9"/>
    </row>
    <row r="166" spans="1:40" ht="20.45" customHeight="1" x14ac:dyDescent="0.25">
      <c r="A166" s="12">
        <v>160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12"/>
      <c r="T166" s="19">
        <f t="shared" si="4"/>
        <v>-22.5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J166" s="24">
        <f t="shared" si="5"/>
        <v>-22.5</v>
      </c>
      <c r="AK166" s="9"/>
      <c r="AL166" s="9"/>
      <c r="AM166" s="9"/>
      <c r="AN166" s="9"/>
    </row>
    <row r="167" spans="1:40" ht="20.45" customHeight="1" x14ac:dyDescent="0.25">
      <c r="A167" s="12">
        <v>161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2"/>
      <c r="T167" s="19">
        <f t="shared" si="4"/>
        <v>-22.5</v>
      </c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J167" s="24">
        <f t="shared" si="5"/>
        <v>-22.5</v>
      </c>
      <c r="AK167" s="9"/>
      <c r="AL167" s="9"/>
      <c r="AM167" s="9"/>
      <c r="AN167" s="9"/>
    </row>
    <row r="168" spans="1:40" ht="20.45" customHeight="1" x14ac:dyDescent="0.25">
      <c r="A168" s="12">
        <v>162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12"/>
      <c r="T168" s="19">
        <f t="shared" si="4"/>
        <v>-22.5</v>
      </c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J168" s="24">
        <f t="shared" si="5"/>
        <v>-22.5</v>
      </c>
      <c r="AK168" s="9"/>
      <c r="AL168" s="9"/>
      <c r="AM168" s="9"/>
      <c r="AN168" s="9"/>
    </row>
    <row r="169" spans="1:40" ht="20.45" customHeight="1" x14ac:dyDescent="0.25">
      <c r="A169" s="12">
        <v>163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12"/>
      <c r="T169" s="19">
        <f t="shared" si="4"/>
        <v>-22.5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J169" s="24">
        <f t="shared" si="5"/>
        <v>-22.5</v>
      </c>
      <c r="AK169" s="9"/>
      <c r="AL169" s="9"/>
      <c r="AM169" s="9"/>
      <c r="AN169" s="9"/>
    </row>
    <row r="170" spans="1:40" ht="20.45" customHeight="1" x14ac:dyDescent="0.25">
      <c r="A170" s="12">
        <v>164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12"/>
      <c r="T170" s="19">
        <f t="shared" si="4"/>
        <v>-22.5</v>
      </c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J170" s="24">
        <f t="shared" si="5"/>
        <v>-22.5</v>
      </c>
      <c r="AK170" s="9"/>
      <c r="AL170" s="9"/>
      <c r="AM170" s="9"/>
      <c r="AN170" s="9"/>
    </row>
    <row r="171" spans="1:40" ht="20.45" customHeight="1" x14ac:dyDescent="0.25">
      <c r="A171" s="12">
        <v>165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12"/>
      <c r="T171" s="19">
        <f t="shared" si="4"/>
        <v>-22.5</v>
      </c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J171" s="24">
        <f t="shared" si="5"/>
        <v>-22.5</v>
      </c>
      <c r="AK171" s="9"/>
      <c r="AL171" s="9"/>
      <c r="AM171" s="9"/>
      <c r="AN171" s="9"/>
    </row>
    <row r="172" spans="1:40" ht="20.45" customHeight="1" x14ac:dyDescent="0.25">
      <c r="A172" s="12">
        <v>166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12"/>
      <c r="T172" s="19">
        <f t="shared" si="4"/>
        <v>-22.5</v>
      </c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J172" s="24">
        <f t="shared" si="5"/>
        <v>-22.5</v>
      </c>
      <c r="AK172" s="9"/>
      <c r="AL172" s="9"/>
      <c r="AM172" s="9"/>
      <c r="AN172" s="9"/>
    </row>
    <row r="173" spans="1:40" ht="20.45" customHeight="1" x14ac:dyDescent="0.25">
      <c r="A173" s="12">
        <v>167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12"/>
      <c r="T173" s="19">
        <f t="shared" si="4"/>
        <v>-22.5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J173" s="24">
        <f t="shared" si="5"/>
        <v>-22.5</v>
      </c>
      <c r="AK173" s="9"/>
      <c r="AL173" s="9"/>
      <c r="AM173" s="9"/>
      <c r="AN173" s="9"/>
    </row>
    <row r="174" spans="1:40" ht="20.45" customHeight="1" x14ac:dyDescent="0.25">
      <c r="A174" s="12">
        <v>168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12"/>
      <c r="T174" s="19">
        <f t="shared" si="4"/>
        <v>-22.5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J174" s="24">
        <f t="shared" si="5"/>
        <v>-22.5</v>
      </c>
      <c r="AK174" s="9"/>
      <c r="AL174" s="9"/>
      <c r="AM174" s="9"/>
      <c r="AN174" s="9"/>
    </row>
    <row r="175" spans="1:40" ht="20.45" customHeight="1" x14ac:dyDescent="0.25">
      <c r="A175" s="12">
        <v>169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12"/>
      <c r="T175" s="19">
        <f t="shared" si="4"/>
        <v>-22.5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J175" s="24">
        <f t="shared" si="5"/>
        <v>-22.5</v>
      </c>
      <c r="AK175" s="9"/>
      <c r="AL175" s="9"/>
      <c r="AM175" s="9"/>
      <c r="AN175" s="9"/>
    </row>
    <row r="176" spans="1:40" ht="20.45" customHeight="1" x14ac:dyDescent="0.25">
      <c r="A176" s="12">
        <v>170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12"/>
      <c r="T176" s="19">
        <f t="shared" si="4"/>
        <v>-22.5</v>
      </c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J176" s="24">
        <f t="shared" si="5"/>
        <v>-22.5</v>
      </c>
      <c r="AK176" s="9"/>
      <c r="AL176" s="9"/>
      <c r="AM176" s="9"/>
      <c r="AN176" s="9"/>
    </row>
    <row r="177" spans="1:40" ht="20.45" customHeight="1" x14ac:dyDescent="0.25">
      <c r="A177" s="12">
        <v>171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12"/>
      <c r="T177" s="19">
        <f t="shared" si="4"/>
        <v>-22.5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J177" s="24">
        <f t="shared" si="5"/>
        <v>-22.5</v>
      </c>
      <c r="AK177" s="9"/>
      <c r="AL177" s="9"/>
      <c r="AM177" s="9"/>
      <c r="AN177" s="9"/>
    </row>
    <row r="178" spans="1:40" ht="20.45" customHeight="1" x14ac:dyDescent="0.25">
      <c r="A178" s="12">
        <v>172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12"/>
      <c r="T178" s="19">
        <f t="shared" si="4"/>
        <v>-22.5</v>
      </c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J178" s="24">
        <f t="shared" si="5"/>
        <v>-22.5</v>
      </c>
      <c r="AK178" s="9"/>
      <c r="AL178" s="9"/>
      <c r="AM178" s="9"/>
      <c r="AN178" s="9"/>
    </row>
    <row r="179" spans="1:40" ht="20.45" customHeight="1" x14ac:dyDescent="0.25">
      <c r="A179" s="12">
        <v>173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2"/>
      <c r="T179" s="19">
        <f t="shared" si="4"/>
        <v>-22.5</v>
      </c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J179" s="24">
        <f t="shared" si="5"/>
        <v>-22.5</v>
      </c>
      <c r="AK179" s="9"/>
      <c r="AL179" s="9"/>
      <c r="AM179" s="9"/>
      <c r="AN179" s="9"/>
    </row>
    <row r="180" spans="1:40" ht="20.45" customHeight="1" x14ac:dyDescent="0.25">
      <c r="A180" s="12">
        <v>174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12"/>
      <c r="T180" s="19">
        <f t="shared" si="4"/>
        <v>-22.5</v>
      </c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J180" s="24">
        <f t="shared" si="5"/>
        <v>-22.5</v>
      </c>
      <c r="AK180" s="9"/>
      <c r="AL180" s="9"/>
      <c r="AM180" s="9"/>
      <c r="AN180" s="9"/>
    </row>
    <row r="181" spans="1:40" ht="20.45" customHeight="1" x14ac:dyDescent="0.25">
      <c r="A181" s="12">
        <v>175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12"/>
      <c r="T181" s="19">
        <f t="shared" si="4"/>
        <v>-22.5</v>
      </c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J181" s="24">
        <f t="shared" si="5"/>
        <v>-22.5</v>
      </c>
      <c r="AK181" s="9"/>
      <c r="AL181" s="9"/>
      <c r="AM181" s="9"/>
      <c r="AN181" s="9"/>
    </row>
    <row r="182" spans="1:40" ht="20.45" customHeight="1" x14ac:dyDescent="0.25">
      <c r="A182" s="12">
        <v>176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12"/>
      <c r="T182" s="19">
        <f t="shared" si="4"/>
        <v>-22.5</v>
      </c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J182" s="24">
        <f t="shared" si="5"/>
        <v>-22.5</v>
      </c>
      <c r="AK182" s="9"/>
      <c r="AL182" s="9"/>
      <c r="AM182" s="9"/>
      <c r="AN182" s="9"/>
    </row>
    <row r="183" spans="1:40" ht="20.45" customHeight="1" x14ac:dyDescent="0.25">
      <c r="A183" s="12">
        <v>177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12"/>
      <c r="T183" s="19">
        <f t="shared" si="4"/>
        <v>-22.5</v>
      </c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J183" s="24">
        <f t="shared" si="5"/>
        <v>-22.5</v>
      </c>
      <c r="AK183" s="9"/>
      <c r="AL183" s="9"/>
      <c r="AM183" s="9"/>
      <c r="AN183" s="9"/>
    </row>
    <row r="184" spans="1:40" ht="20.45" customHeight="1" x14ac:dyDescent="0.25">
      <c r="A184" s="12">
        <v>178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12"/>
      <c r="T184" s="19">
        <f t="shared" si="4"/>
        <v>-22.5</v>
      </c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J184" s="24">
        <f t="shared" si="5"/>
        <v>-22.5</v>
      </c>
      <c r="AK184" s="9"/>
      <c r="AL184" s="9"/>
      <c r="AM184" s="9"/>
      <c r="AN184" s="9"/>
    </row>
    <row r="185" spans="1:40" ht="20.45" customHeight="1" x14ac:dyDescent="0.25">
      <c r="A185" s="12">
        <v>179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12"/>
      <c r="T185" s="19">
        <f t="shared" si="4"/>
        <v>-22.5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J185" s="24">
        <f t="shared" si="5"/>
        <v>-22.5</v>
      </c>
      <c r="AK185" s="9"/>
      <c r="AL185" s="9"/>
      <c r="AM185" s="9"/>
      <c r="AN185" s="9"/>
    </row>
    <row r="186" spans="1:40" ht="20.45" customHeight="1" x14ac:dyDescent="0.25">
      <c r="A186" s="12">
        <v>180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12"/>
      <c r="T186" s="19">
        <f t="shared" si="4"/>
        <v>-22.5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J186" s="24">
        <f t="shared" si="5"/>
        <v>-22.5</v>
      </c>
      <c r="AK186" s="9"/>
      <c r="AL186" s="9"/>
      <c r="AM186" s="9"/>
      <c r="AN186" s="9"/>
    </row>
    <row r="187" spans="1:40" ht="20.45" customHeight="1" x14ac:dyDescent="0.25">
      <c r="A187" s="12">
        <v>181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12"/>
      <c r="T187" s="19">
        <f t="shared" si="4"/>
        <v>-22.5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J187" s="24">
        <f t="shared" si="5"/>
        <v>-22.5</v>
      </c>
      <c r="AK187" s="9"/>
      <c r="AL187" s="9"/>
      <c r="AM187" s="9"/>
      <c r="AN187" s="9"/>
    </row>
    <row r="188" spans="1:40" ht="20.45" customHeight="1" x14ac:dyDescent="0.25">
      <c r="A188" s="12">
        <v>182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12"/>
      <c r="T188" s="19">
        <f t="shared" si="4"/>
        <v>-22.5</v>
      </c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J188" s="24">
        <f t="shared" si="5"/>
        <v>-22.5</v>
      </c>
      <c r="AK188" s="9"/>
      <c r="AL188" s="9"/>
      <c r="AM188" s="9"/>
      <c r="AN188" s="9"/>
    </row>
    <row r="189" spans="1:40" ht="20.45" customHeight="1" x14ac:dyDescent="0.25">
      <c r="A189" s="12">
        <v>183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12"/>
      <c r="T189" s="19">
        <f t="shared" si="4"/>
        <v>-22.5</v>
      </c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J189" s="24">
        <f t="shared" si="5"/>
        <v>-22.5</v>
      </c>
      <c r="AK189" s="9"/>
      <c r="AL189" s="9"/>
      <c r="AM189" s="9"/>
      <c r="AN189" s="9"/>
    </row>
    <row r="190" spans="1:40" ht="20.45" customHeight="1" x14ac:dyDescent="0.25">
      <c r="A190" s="12">
        <v>184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12"/>
      <c r="T190" s="19">
        <f t="shared" si="4"/>
        <v>-22.5</v>
      </c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J190" s="24">
        <f t="shared" si="5"/>
        <v>-22.5</v>
      </c>
      <c r="AK190" s="9"/>
      <c r="AL190" s="9"/>
      <c r="AM190" s="9"/>
      <c r="AN190" s="9"/>
    </row>
    <row r="191" spans="1:40" ht="20.45" customHeight="1" x14ac:dyDescent="0.25">
      <c r="A191" s="12">
        <v>185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12"/>
      <c r="T191" s="19">
        <f t="shared" si="4"/>
        <v>-22.5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J191" s="24">
        <f t="shared" si="5"/>
        <v>-22.5</v>
      </c>
      <c r="AK191" s="9"/>
      <c r="AL191" s="9"/>
      <c r="AM191" s="9"/>
      <c r="AN191" s="9"/>
    </row>
    <row r="192" spans="1:40" ht="20.45" customHeight="1" x14ac:dyDescent="0.25">
      <c r="A192" s="12">
        <v>186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12"/>
      <c r="T192" s="19">
        <f t="shared" si="4"/>
        <v>-22.5</v>
      </c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J192" s="24">
        <f t="shared" si="5"/>
        <v>-22.5</v>
      </c>
      <c r="AK192" s="9"/>
      <c r="AL192" s="9"/>
      <c r="AM192" s="9"/>
      <c r="AN192" s="9"/>
    </row>
    <row r="193" spans="1:40" ht="20.45" customHeight="1" x14ac:dyDescent="0.25">
      <c r="A193" s="12">
        <v>187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12"/>
      <c r="T193" s="19">
        <f t="shared" si="4"/>
        <v>-22.5</v>
      </c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J193" s="24">
        <f t="shared" si="5"/>
        <v>-22.5</v>
      </c>
      <c r="AK193" s="9"/>
      <c r="AL193" s="9"/>
      <c r="AM193" s="9"/>
      <c r="AN193" s="9"/>
    </row>
    <row r="194" spans="1:40" ht="20.45" customHeight="1" x14ac:dyDescent="0.25">
      <c r="A194" s="12">
        <v>188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12"/>
      <c r="T194" s="19">
        <f t="shared" si="4"/>
        <v>-22.5</v>
      </c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J194" s="24">
        <f t="shared" si="5"/>
        <v>-22.5</v>
      </c>
      <c r="AK194" s="9"/>
      <c r="AL194" s="9"/>
      <c r="AM194" s="9"/>
      <c r="AN194" s="9"/>
    </row>
    <row r="195" spans="1:40" ht="20.45" customHeight="1" x14ac:dyDescent="0.25">
      <c r="A195" s="12">
        <v>189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12"/>
      <c r="T195" s="19">
        <f t="shared" si="4"/>
        <v>-22.5</v>
      </c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J195" s="24">
        <f t="shared" si="5"/>
        <v>-22.5</v>
      </c>
      <c r="AK195" s="9"/>
      <c r="AL195" s="9"/>
      <c r="AM195" s="9"/>
      <c r="AN195" s="9"/>
    </row>
    <row r="196" spans="1:40" ht="20.45" customHeight="1" x14ac:dyDescent="0.25">
      <c r="A196" s="12">
        <v>190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12"/>
      <c r="T196" s="19">
        <f t="shared" si="4"/>
        <v>-22.5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J196" s="24">
        <f t="shared" si="5"/>
        <v>-22.5</v>
      </c>
      <c r="AK196" s="9"/>
      <c r="AL196" s="9"/>
      <c r="AM196" s="9"/>
      <c r="AN196" s="9"/>
    </row>
    <row r="197" spans="1:40" ht="20.45" customHeight="1" x14ac:dyDescent="0.25">
      <c r="A197" s="12">
        <v>191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12"/>
      <c r="T197" s="19">
        <f t="shared" si="4"/>
        <v>-22.5</v>
      </c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J197" s="24">
        <f t="shared" si="5"/>
        <v>-22.5</v>
      </c>
      <c r="AK197" s="9"/>
      <c r="AL197" s="9"/>
      <c r="AM197" s="9"/>
      <c r="AN197" s="9"/>
    </row>
    <row r="198" spans="1:40" ht="20.45" customHeight="1" x14ac:dyDescent="0.25">
      <c r="A198" s="12">
        <v>192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12"/>
      <c r="T198" s="19">
        <f t="shared" si="4"/>
        <v>-22.5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J198" s="24">
        <f t="shared" si="5"/>
        <v>-22.5</v>
      </c>
      <c r="AK198" s="9"/>
      <c r="AL198" s="9"/>
      <c r="AM198" s="9"/>
      <c r="AN198" s="9"/>
    </row>
    <row r="199" spans="1:40" ht="20.45" customHeight="1" x14ac:dyDescent="0.25">
      <c r="A199" s="12">
        <v>193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12"/>
      <c r="T199" s="19">
        <f t="shared" si="4"/>
        <v>-22.5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J199" s="24">
        <f t="shared" si="5"/>
        <v>-22.5</v>
      </c>
      <c r="AK199" s="9"/>
      <c r="AL199" s="9"/>
      <c r="AM199" s="9"/>
      <c r="AN199" s="9"/>
    </row>
    <row r="200" spans="1:40" ht="20.45" customHeight="1" x14ac:dyDescent="0.25">
      <c r="A200" s="12">
        <v>194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12"/>
      <c r="T200" s="19">
        <f t="shared" si="4"/>
        <v>-22.5</v>
      </c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J200" s="24">
        <f t="shared" si="5"/>
        <v>-22.5</v>
      </c>
      <c r="AK200" s="9"/>
      <c r="AL200" s="9"/>
      <c r="AM200" s="9"/>
      <c r="AN200" s="9"/>
    </row>
    <row r="201" spans="1:40" ht="20.45" customHeight="1" x14ac:dyDescent="0.25">
      <c r="A201" s="12">
        <v>195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12"/>
      <c r="T201" s="19">
        <f t="shared" si="4"/>
        <v>-22.5</v>
      </c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J201" s="24">
        <f t="shared" si="5"/>
        <v>-22.5</v>
      </c>
      <c r="AK201" s="9"/>
      <c r="AL201" s="9"/>
      <c r="AM201" s="9"/>
      <c r="AN201" s="9"/>
    </row>
    <row r="202" spans="1:40" ht="20.45" customHeight="1" x14ac:dyDescent="0.25">
      <c r="A202" s="12">
        <v>196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12"/>
      <c r="T202" s="19">
        <f t="shared" si="4"/>
        <v>-22.5</v>
      </c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J202" s="24">
        <f t="shared" si="5"/>
        <v>-22.5</v>
      </c>
      <c r="AK202" s="9"/>
      <c r="AL202" s="9"/>
      <c r="AM202" s="9"/>
      <c r="AN202" s="9"/>
    </row>
    <row r="203" spans="1:40" ht="20.45" customHeight="1" x14ac:dyDescent="0.25">
      <c r="A203" s="12">
        <v>197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12"/>
      <c r="T203" s="19">
        <f t="shared" si="4"/>
        <v>-22.5</v>
      </c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J203" s="24">
        <f t="shared" si="5"/>
        <v>-22.5</v>
      </c>
      <c r="AK203" s="9"/>
      <c r="AL203" s="9"/>
      <c r="AM203" s="9"/>
      <c r="AN203" s="9"/>
    </row>
    <row r="204" spans="1:40" ht="20.45" customHeight="1" x14ac:dyDescent="0.25">
      <c r="A204" s="12">
        <v>198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12"/>
      <c r="T204" s="19">
        <f t="shared" si="4"/>
        <v>-22.5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J204" s="24">
        <f t="shared" si="5"/>
        <v>-22.5</v>
      </c>
      <c r="AK204" s="9"/>
      <c r="AL204" s="9"/>
      <c r="AM204" s="9"/>
      <c r="AN204" s="9"/>
    </row>
    <row r="205" spans="1:40" ht="20.45" customHeight="1" x14ac:dyDescent="0.25">
      <c r="A205" s="12">
        <v>199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12"/>
      <c r="T205" s="19">
        <f t="shared" si="4"/>
        <v>-22.5</v>
      </c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J205" s="24">
        <f t="shared" si="5"/>
        <v>-22.5</v>
      </c>
      <c r="AK205" s="9"/>
      <c r="AL205" s="9"/>
      <c r="AM205" s="9"/>
      <c r="AN205" s="9"/>
    </row>
    <row r="206" spans="1:40" ht="20.45" customHeight="1" x14ac:dyDescent="0.25">
      <c r="A206" s="12">
        <v>200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12"/>
      <c r="T206" s="19">
        <f t="shared" ref="T206:T269" si="6">(S206-6)*3.75</f>
        <v>-22.5</v>
      </c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J206" s="24">
        <f t="shared" ref="AJ206:AJ269" si="7">T206+AC206+AE206+AG206</f>
        <v>-22.5</v>
      </c>
      <c r="AK206" s="9"/>
      <c r="AL206" s="9"/>
      <c r="AM206" s="9"/>
      <c r="AN206" s="9"/>
    </row>
    <row r="207" spans="1:40" ht="20.45" customHeight="1" x14ac:dyDescent="0.25">
      <c r="A207" s="12">
        <v>201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12"/>
      <c r="T207" s="19">
        <f t="shared" si="6"/>
        <v>-22.5</v>
      </c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J207" s="24">
        <f t="shared" si="7"/>
        <v>-22.5</v>
      </c>
      <c r="AK207" s="9"/>
      <c r="AL207" s="9"/>
      <c r="AM207" s="9"/>
      <c r="AN207" s="9"/>
    </row>
    <row r="208" spans="1:40" ht="20.45" customHeight="1" x14ac:dyDescent="0.25">
      <c r="A208" s="12">
        <v>202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12"/>
      <c r="T208" s="19">
        <f t="shared" si="6"/>
        <v>-22.5</v>
      </c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J208" s="24">
        <f t="shared" si="7"/>
        <v>-22.5</v>
      </c>
      <c r="AK208" s="9"/>
      <c r="AL208" s="9"/>
      <c r="AM208" s="9"/>
      <c r="AN208" s="9"/>
    </row>
    <row r="209" spans="1:40" ht="20.45" customHeight="1" x14ac:dyDescent="0.25">
      <c r="A209" s="12">
        <v>203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12"/>
      <c r="T209" s="19">
        <f t="shared" si="6"/>
        <v>-22.5</v>
      </c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J209" s="24">
        <f t="shared" si="7"/>
        <v>-22.5</v>
      </c>
      <c r="AK209" s="9"/>
      <c r="AL209" s="9"/>
      <c r="AM209" s="9"/>
      <c r="AN209" s="9"/>
    </row>
    <row r="210" spans="1:40" ht="20.45" customHeight="1" x14ac:dyDescent="0.25">
      <c r="A210" s="12">
        <v>204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12"/>
      <c r="T210" s="19">
        <f t="shared" si="6"/>
        <v>-22.5</v>
      </c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J210" s="24">
        <f t="shared" si="7"/>
        <v>-22.5</v>
      </c>
      <c r="AK210" s="9"/>
      <c r="AL210" s="9"/>
      <c r="AM210" s="9"/>
      <c r="AN210" s="9"/>
    </row>
    <row r="211" spans="1:40" ht="20.45" customHeight="1" x14ac:dyDescent="0.25">
      <c r="A211" s="12">
        <v>205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12"/>
      <c r="T211" s="19">
        <f t="shared" si="6"/>
        <v>-22.5</v>
      </c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J211" s="24">
        <f t="shared" si="7"/>
        <v>-22.5</v>
      </c>
      <c r="AK211" s="9"/>
      <c r="AL211" s="9"/>
      <c r="AM211" s="9"/>
      <c r="AN211" s="9"/>
    </row>
    <row r="212" spans="1:40" ht="20.45" customHeight="1" x14ac:dyDescent="0.25">
      <c r="A212" s="12">
        <v>206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12"/>
      <c r="T212" s="19">
        <f t="shared" si="6"/>
        <v>-22.5</v>
      </c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J212" s="24">
        <f t="shared" si="7"/>
        <v>-22.5</v>
      </c>
      <c r="AK212" s="9"/>
      <c r="AL212" s="9"/>
      <c r="AM212" s="9"/>
      <c r="AN212" s="9"/>
    </row>
    <row r="213" spans="1:40" ht="20.45" customHeight="1" x14ac:dyDescent="0.25">
      <c r="A213" s="12">
        <v>207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12"/>
      <c r="T213" s="19">
        <f t="shared" si="6"/>
        <v>-22.5</v>
      </c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J213" s="24">
        <f t="shared" si="7"/>
        <v>-22.5</v>
      </c>
      <c r="AK213" s="9"/>
      <c r="AL213" s="9"/>
      <c r="AM213" s="9"/>
      <c r="AN213" s="9"/>
    </row>
    <row r="214" spans="1:40" ht="20.45" customHeight="1" x14ac:dyDescent="0.25">
      <c r="A214" s="12">
        <v>208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12"/>
      <c r="T214" s="19">
        <f t="shared" si="6"/>
        <v>-22.5</v>
      </c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J214" s="24">
        <f t="shared" si="7"/>
        <v>-22.5</v>
      </c>
      <c r="AK214" s="9"/>
      <c r="AL214" s="9"/>
      <c r="AM214" s="9"/>
      <c r="AN214" s="9"/>
    </row>
    <row r="215" spans="1:40" ht="20.45" customHeight="1" x14ac:dyDescent="0.25">
      <c r="A215" s="12">
        <v>209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12"/>
      <c r="T215" s="19">
        <f t="shared" si="6"/>
        <v>-22.5</v>
      </c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J215" s="24">
        <f t="shared" si="7"/>
        <v>-22.5</v>
      </c>
      <c r="AK215" s="9"/>
      <c r="AL215" s="9"/>
      <c r="AM215" s="9"/>
      <c r="AN215" s="9"/>
    </row>
    <row r="216" spans="1:40" ht="20.45" customHeight="1" x14ac:dyDescent="0.25">
      <c r="A216" s="12">
        <v>210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12"/>
      <c r="T216" s="19">
        <f t="shared" si="6"/>
        <v>-22.5</v>
      </c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J216" s="24">
        <f t="shared" si="7"/>
        <v>-22.5</v>
      </c>
      <c r="AK216" s="9"/>
      <c r="AL216" s="9"/>
      <c r="AM216" s="9"/>
      <c r="AN216" s="9"/>
    </row>
    <row r="217" spans="1:40" ht="20.45" customHeight="1" x14ac:dyDescent="0.25">
      <c r="A217" s="12">
        <v>211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12"/>
      <c r="T217" s="19">
        <f t="shared" si="6"/>
        <v>-22.5</v>
      </c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J217" s="24">
        <f t="shared" si="7"/>
        <v>-22.5</v>
      </c>
      <c r="AK217" s="9"/>
      <c r="AL217" s="9"/>
      <c r="AM217" s="9"/>
      <c r="AN217" s="9"/>
    </row>
    <row r="218" spans="1:40" ht="20.45" customHeight="1" x14ac:dyDescent="0.25">
      <c r="A218" s="12">
        <v>212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12"/>
      <c r="T218" s="19">
        <f t="shared" si="6"/>
        <v>-22.5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J218" s="24">
        <f t="shared" si="7"/>
        <v>-22.5</v>
      </c>
      <c r="AK218" s="9"/>
      <c r="AL218" s="9"/>
      <c r="AM218" s="9"/>
      <c r="AN218" s="9"/>
    </row>
    <row r="219" spans="1:40" ht="20.45" customHeight="1" x14ac:dyDescent="0.25">
      <c r="A219" s="12">
        <v>213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12"/>
      <c r="T219" s="19">
        <f t="shared" si="6"/>
        <v>-22.5</v>
      </c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J219" s="24">
        <f t="shared" si="7"/>
        <v>-22.5</v>
      </c>
      <c r="AK219" s="9"/>
      <c r="AL219" s="9"/>
      <c r="AM219" s="9"/>
      <c r="AN219" s="9"/>
    </row>
    <row r="220" spans="1:40" ht="20.45" customHeight="1" x14ac:dyDescent="0.25">
      <c r="A220" s="12">
        <v>214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12"/>
      <c r="T220" s="19">
        <f t="shared" si="6"/>
        <v>-22.5</v>
      </c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J220" s="24">
        <f t="shared" si="7"/>
        <v>-22.5</v>
      </c>
      <c r="AK220" s="9"/>
      <c r="AL220" s="9"/>
      <c r="AM220" s="9"/>
      <c r="AN220" s="9"/>
    </row>
    <row r="221" spans="1:40" ht="20.45" customHeight="1" x14ac:dyDescent="0.25">
      <c r="A221" s="12">
        <v>215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12"/>
      <c r="T221" s="19">
        <f t="shared" si="6"/>
        <v>-22.5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J221" s="24">
        <f t="shared" si="7"/>
        <v>-22.5</v>
      </c>
      <c r="AK221" s="9"/>
      <c r="AL221" s="9"/>
      <c r="AM221" s="9"/>
      <c r="AN221" s="9"/>
    </row>
    <row r="222" spans="1:40" ht="20.45" customHeight="1" x14ac:dyDescent="0.25">
      <c r="A222" s="12">
        <v>216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12"/>
      <c r="T222" s="19">
        <f t="shared" si="6"/>
        <v>-22.5</v>
      </c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J222" s="24">
        <f t="shared" si="7"/>
        <v>-22.5</v>
      </c>
      <c r="AK222" s="9"/>
      <c r="AL222" s="9"/>
      <c r="AM222" s="9"/>
      <c r="AN222" s="9"/>
    </row>
    <row r="223" spans="1:40" ht="20.45" customHeight="1" x14ac:dyDescent="0.25">
      <c r="A223" s="12">
        <v>217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12"/>
      <c r="T223" s="19">
        <f t="shared" si="6"/>
        <v>-22.5</v>
      </c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J223" s="24">
        <f t="shared" si="7"/>
        <v>-22.5</v>
      </c>
      <c r="AK223" s="9"/>
      <c r="AL223" s="9"/>
      <c r="AM223" s="9"/>
      <c r="AN223" s="9"/>
    </row>
    <row r="224" spans="1:40" ht="20.45" customHeight="1" x14ac:dyDescent="0.25">
      <c r="A224" s="12">
        <v>218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12"/>
      <c r="T224" s="19">
        <f t="shared" si="6"/>
        <v>-22.5</v>
      </c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J224" s="24">
        <f t="shared" si="7"/>
        <v>-22.5</v>
      </c>
      <c r="AK224" s="9"/>
      <c r="AL224" s="9"/>
      <c r="AM224" s="9"/>
      <c r="AN224" s="9"/>
    </row>
    <row r="225" spans="1:40" ht="20.45" customHeight="1" x14ac:dyDescent="0.25">
      <c r="A225" s="12">
        <v>219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12"/>
      <c r="T225" s="19">
        <f t="shared" si="6"/>
        <v>-22.5</v>
      </c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J225" s="24">
        <f t="shared" si="7"/>
        <v>-22.5</v>
      </c>
      <c r="AK225" s="9"/>
      <c r="AL225" s="9"/>
      <c r="AM225" s="9"/>
      <c r="AN225" s="9"/>
    </row>
    <row r="226" spans="1:40" ht="20.45" customHeight="1" x14ac:dyDescent="0.25">
      <c r="A226" s="12">
        <v>220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12"/>
      <c r="T226" s="19">
        <f t="shared" si="6"/>
        <v>-22.5</v>
      </c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J226" s="24">
        <f t="shared" si="7"/>
        <v>-22.5</v>
      </c>
      <c r="AK226" s="9"/>
      <c r="AL226" s="9"/>
      <c r="AM226" s="9"/>
      <c r="AN226" s="9"/>
    </row>
    <row r="227" spans="1:40" ht="20.45" customHeight="1" x14ac:dyDescent="0.25">
      <c r="A227" s="12">
        <v>221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12"/>
      <c r="T227" s="19">
        <f t="shared" si="6"/>
        <v>-22.5</v>
      </c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J227" s="24">
        <f t="shared" si="7"/>
        <v>-22.5</v>
      </c>
      <c r="AK227" s="9"/>
      <c r="AL227" s="9"/>
      <c r="AM227" s="9"/>
      <c r="AN227" s="9"/>
    </row>
    <row r="228" spans="1:40" ht="20.45" customHeight="1" x14ac:dyDescent="0.25">
      <c r="A228" s="12">
        <v>222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12"/>
      <c r="T228" s="19">
        <f t="shared" si="6"/>
        <v>-22.5</v>
      </c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J228" s="24">
        <f t="shared" si="7"/>
        <v>-22.5</v>
      </c>
      <c r="AK228" s="9"/>
      <c r="AL228" s="9"/>
      <c r="AM228" s="9"/>
      <c r="AN228" s="9"/>
    </row>
    <row r="229" spans="1:40" ht="20.45" customHeight="1" x14ac:dyDescent="0.25">
      <c r="A229" s="12">
        <v>223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12"/>
      <c r="T229" s="19">
        <f t="shared" si="6"/>
        <v>-22.5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J229" s="24">
        <f t="shared" si="7"/>
        <v>-22.5</v>
      </c>
      <c r="AK229" s="9"/>
      <c r="AL229" s="9"/>
      <c r="AM229" s="9"/>
      <c r="AN229" s="9"/>
    </row>
    <row r="230" spans="1:40" ht="20.45" customHeight="1" x14ac:dyDescent="0.25">
      <c r="A230" s="12">
        <v>224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12"/>
      <c r="T230" s="19">
        <f t="shared" si="6"/>
        <v>-22.5</v>
      </c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J230" s="24">
        <f t="shared" si="7"/>
        <v>-22.5</v>
      </c>
      <c r="AK230" s="9"/>
      <c r="AL230" s="9"/>
      <c r="AM230" s="9"/>
      <c r="AN230" s="9"/>
    </row>
    <row r="231" spans="1:40" ht="20.45" customHeight="1" x14ac:dyDescent="0.25">
      <c r="A231" s="12">
        <v>225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12"/>
      <c r="T231" s="19">
        <f t="shared" si="6"/>
        <v>-22.5</v>
      </c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J231" s="24">
        <f t="shared" si="7"/>
        <v>-22.5</v>
      </c>
      <c r="AK231" s="9"/>
      <c r="AL231" s="9"/>
      <c r="AM231" s="9"/>
      <c r="AN231" s="9"/>
    </row>
    <row r="232" spans="1:40" ht="20.45" customHeight="1" x14ac:dyDescent="0.25">
      <c r="A232" s="12">
        <v>226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12"/>
      <c r="T232" s="19">
        <f t="shared" si="6"/>
        <v>-22.5</v>
      </c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J232" s="24">
        <f t="shared" si="7"/>
        <v>-22.5</v>
      </c>
      <c r="AK232" s="9"/>
      <c r="AL232" s="9"/>
      <c r="AM232" s="9"/>
      <c r="AN232" s="9"/>
    </row>
    <row r="233" spans="1:40" ht="20.45" customHeight="1" x14ac:dyDescent="0.25">
      <c r="A233" s="12">
        <v>227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12"/>
      <c r="T233" s="19">
        <f t="shared" si="6"/>
        <v>-22.5</v>
      </c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J233" s="24">
        <f t="shared" si="7"/>
        <v>-22.5</v>
      </c>
      <c r="AK233" s="9"/>
      <c r="AL233" s="9"/>
      <c r="AM233" s="9"/>
      <c r="AN233" s="9"/>
    </row>
    <row r="234" spans="1:40" ht="20.45" customHeight="1" x14ac:dyDescent="0.25">
      <c r="A234" s="12">
        <v>228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12"/>
      <c r="T234" s="19">
        <f t="shared" si="6"/>
        <v>-22.5</v>
      </c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J234" s="24">
        <f t="shared" si="7"/>
        <v>-22.5</v>
      </c>
      <c r="AK234" s="9"/>
      <c r="AL234" s="9"/>
      <c r="AM234" s="9"/>
      <c r="AN234" s="9"/>
    </row>
    <row r="235" spans="1:40" ht="20.45" customHeight="1" x14ac:dyDescent="0.25">
      <c r="A235" s="12">
        <v>229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12"/>
      <c r="T235" s="19">
        <f t="shared" si="6"/>
        <v>-22.5</v>
      </c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J235" s="24">
        <f t="shared" si="7"/>
        <v>-22.5</v>
      </c>
      <c r="AK235" s="9"/>
      <c r="AL235" s="9"/>
      <c r="AM235" s="9"/>
      <c r="AN235" s="9"/>
    </row>
    <row r="236" spans="1:40" ht="20.45" customHeight="1" x14ac:dyDescent="0.25">
      <c r="A236" s="12">
        <v>230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12"/>
      <c r="T236" s="19">
        <f t="shared" si="6"/>
        <v>-22.5</v>
      </c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J236" s="24">
        <f t="shared" si="7"/>
        <v>-22.5</v>
      </c>
      <c r="AK236" s="9"/>
      <c r="AL236" s="9"/>
      <c r="AM236" s="9"/>
      <c r="AN236" s="9"/>
    </row>
    <row r="237" spans="1:40" ht="20.45" customHeight="1" x14ac:dyDescent="0.25">
      <c r="A237" s="12">
        <v>231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12"/>
      <c r="T237" s="19">
        <f t="shared" si="6"/>
        <v>-22.5</v>
      </c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J237" s="24">
        <f t="shared" si="7"/>
        <v>-22.5</v>
      </c>
      <c r="AK237" s="9"/>
      <c r="AL237" s="9"/>
      <c r="AM237" s="9"/>
      <c r="AN237" s="9"/>
    </row>
    <row r="238" spans="1:40" ht="20.45" customHeight="1" x14ac:dyDescent="0.25">
      <c r="A238" s="12">
        <v>232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12"/>
      <c r="T238" s="19">
        <f t="shared" si="6"/>
        <v>-22.5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J238" s="24">
        <f t="shared" si="7"/>
        <v>-22.5</v>
      </c>
      <c r="AK238" s="9"/>
      <c r="AL238" s="9"/>
      <c r="AM238" s="9"/>
      <c r="AN238" s="9"/>
    </row>
    <row r="239" spans="1:40" ht="20.45" customHeight="1" x14ac:dyDescent="0.25">
      <c r="A239" s="12">
        <v>233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12"/>
      <c r="T239" s="19">
        <f t="shared" si="6"/>
        <v>-22.5</v>
      </c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J239" s="24">
        <f t="shared" si="7"/>
        <v>-22.5</v>
      </c>
      <c r="AK239" s="9"/>
      <c r="AL239" s="9"/>
      <c r="AM239" s="9"/>
      <c r="AN239" s="9"/>
    </row>
    <row r="240" spans="1:40" ht="20.45" customHeight="1" x14ac:dyDescent="0.25">
      <c r="A240" s="12">
        <v>234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12"/>
      <c r="T240" s="19">
        <f t="shared" si="6"/>
        <v>-22.5</v>
      </c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J240" s="24">
        <f t="shared" si="7"/>
        <v>-22.5</v>
      </c>
      <c r="AK240" s="9"/>
      <c r="AL240" s="9"/>
      <c r="AM240" s="9"/>
      <c r="AN240" s="9"/>
    </row>
    <row r="241" spans="1:40" ht="20.45" customHeight="1" x14ac:dyDescent="0.25">
      <c r="A241" s="12">
        <v>235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12"/>
      <c r="T241" s="19">
        <f t="shared" si="6"/>
        <v>-22.5</v>
      </c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J241" s="24">
        <f t="shared" si="7"/>
        <v>-22.5</v>
      </c>
      <c r="AK241" s="9"/>
      <c r="AL241" s="9"/>
      <c r="AM241" s="9"/>
      <c r="AN241" s="9"/>
    </row>
    <row r="242" spans="1:40" ht="20.45" customHeight="1" x14ac:dyDescent="0.25">
      <c r="A242" s="12">
        <v>236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12"/>
      <c r="T242" s="19">
        <f t="shared" si="6"/>
        <v>-22.5</v>
      </c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J242" s="24">
        <f t="shared" si="7"/>
        <v>-22.5</v>
      </c>
      <c r="AK242" s="9"/>
      <c r="AL242" s="9"/>
      <c r="AM242" s="9"/>
      <c r="AN242" s="9"/>
    </row>
    <row r="243" spans="1:40" ht="20.45" customHeight="1" x14ac:dyDescent="0.25">
      <c r="A243" s="12">
        <v>237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12"/>
      <c r="T243" s="19">
        <f t="shared" si="6"/>
        <v>-22.5</v>
      </c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J243" s="24">
        <f t="shared" si="7"/>
        <v>-22.5</v>
      </c>
      <c r="AK243" s="9"/>
      <c r="AL243" s="9"/>
      <c r="AM243" s="9"/>
      <c r="AN243" s="9"/>
    </row>
    <row r="244" spans="1:40" ht="20.45" customHeight="1" x14ac:dyDescent="0.25">
      <c r="A244" s="12">
        <v>238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12"/>
      <c r="T244" s="19">
        <f t="shared" si="6"/>
        <v>-22.5</v>
      </c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J244" s="24">
        <f t="shared" si="7"/>
        <v>-22.5</v>
      </c>
      <c r="AK244" s="9"/>
      <c r="AL244" s="9"/>
      <c r="AM244" s="9"/>
      <c r="AN244" s="9"/>
    </row>
    <row r="245" spans="1:40" ht="20.45" customHeight="1" x14ac:dyDescent="0.25">
      <c r="A245" s="12">
        <v>239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12"/>
      <c r="T245" s="19">
        <f t="shared" si="6"/>
        <v>-22.5</v>
      </c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J245" s="24">
        <f t="shared" si="7"/>
        <v>-22.5</v>
      </c>
      <c r="AK245" s="9"/>
      <c r="AL245" s="9"/>
      <c r="AM245" s="9"/>
      <c r="AN245" s="9"/>
    </row>
    <row r="246" spans="1:40" ht="20.45" customHeight="1" x14ac:dyDescent="0.25">
      <c r="A246" s="12">
        <v>240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12"/>
      <c r="T246" s="19">
        <f t="shared" si="6"/>
        <v>-22.5</v>
      </c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J246" s="24">
        <f t="shared" si="7"/>
        <v>-22.5</v>
      </c>
      <c r="AK246" s="9"/>
      <c r="AL246" s="9"/>
      <c r="AM246" s="9"/>
      <c r="AN246" s="9"/>
    </row>
    <row r="247" spans="1:40" ht="20.45" customHeight="1" x14ac:dyDescent="0.25">
      <c r="A247" s="12">
        <v>241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12"/>
      <c r="T247" s="19">
        <f t="shared" si="6"/>
        <v>-22.5</v>
      </c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J247" s="24">
        <f t="shared" si="7"/>
        <v>-22.5</v>
      </c>
      <c r="AK247" s="9"/>
      <c r="AL247" s="9"/>
      <c r="AM247" s="9"/>
      <c r="AN247" s="9"/>
    </row>
    <row r="248" spans="1:40" ht="20.45" customHeight="1" x14ac:dyDescent="0.25">
      <c r="A248" s="12">
        <v>242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12"/>
      <c r="T248" s="19">
        <f t="shared" si="6"/>
        <v>-22.5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J248" s="24">
        <f t="shared" si="7"/>
        <v>-22.5</v>
      </c>
      <c r="AK248" s="9"/>
      <c r="AL248" s="9"/>
      <c r="AM248" s="9"/>
      <c r="AN248" s="9"/>
    </row>
    <row r="249" spans="1:40" ht="20.45" customHeight="1" x14ac:dyDescent="0.25">
      <c r="A249" s="12">
        <v>243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12"/>
      <c r="T249" s="19">
        <f t="shared" si="6"/>
        <v>-22.5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J249" s="24">
        <f t="shared" si="7"/>
        <v>-22.5</v>
      </c>
      <c r="AK249" s="9"/>
      <c r="AL249" s="9"/>
      <c r="AM249" s="9"/>
      <c r="AN249" s="9"/>
    </row>
    <row r="250" spans="1:40" ht="20.45" customHeight="1" x14ac:dyDescent="0.25">
      <c r="A250" s="12">
        <v>244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12"/>
      <c r="T250" s="19">
        <f t="shared" si="6"/>
        <v>-22.5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J250" s="24">
        <f t="shared" si="7"/>
        <v>-22.5</v>
      </c>
      <c r="AK250" s="9"/>
      <c r="AL250" s="9"/>
      <c r="AM250" s="9"/>
      <c r="AN250" s="9"/>
    </row>
    <row r="251" spans="1:40" ht="20.45" customHeight="1" x14ac:dyDescent="0.25">
      <c r="A251" s="12">
        <v>245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12"/>
      <c r="T251" s="19">
        <f t="shared" si="6"/>
        <v>-22.5</v>
      </c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J251" s="24">
        <f t="shared" si="7"/>
        <v>-22.5</v>
      </c>
      <c r="AK251" s="9"/>
      <c r="AL251" s="9"/>
      <c r="AM251" s="9"/>
      <c r="AN251" s="9"/>
    </row>
    <row r="252" spans="1:40" ht="20.45" customHeight="1" x14ac:dyDescent="0.25">
      <c r="A252" s="12">
        <v>246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12"/>
      <c r="T252" s="19">
        <f t="shared" si="6"/>
        <v>-22.5</v>
      </c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J252" s="24">
        <f t="shared" si="7"/>
        <v>-22.5</v>
      </c>
      <c r="AK252" s="9"/>
      <c r="AL252" s="9"/>
      <c r="AM252" s="9"/>
      <c r="AN252" s="9"/>
    </row>
    <row r="253" spans="1:40" ht="20.45" customHeight="1" x14ac:dyDescent="0.25">
      <c r="A253" s="12">
        <v>247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12"/>
      <c r="T253" s="19">
        <f t="shared" si="6"/>
        <v>-22.5</v>
      </c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J253" s="24">
        <f t="shared" si="7"/>
        <v>-22.5</v>
      </c>
      <c r="AK253" s="9"/>
      <c r="AL253" s="9"/>
      <c r="AM253" s="9"/>
      <c r="AN253" s="9"/>
    </row>
    <row r="254" spans="1:40" ht="20.45" customHeight="1" x14ac:dyDescent="0.25">
      <c r="A254" s="12">
        <v>248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12"/>
      <c r="T254" s="19">
        <f t="shared" si="6"/>
        <v>-22.5</v>
      </c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J254" s="24">
        <f t="shared" si="7"/>
        <v>-22.5</v>
      </c>
      <c r="AK254" s="9"/>
      <c r="AL254" s="9"/>
      <c r="AM254" s="9"/>
      <c r="AN254" s="9"/>
    </row>
    <row r="255" spans="1:40" ht="20.45" customHeight="1" x14ac:dyDescent="0.25">
      <c r="A255" s="12">
        <v>249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12"/>
      <c r="T255" s="19">
        <f t="shared" si="6"/>
        <v>-22.5</v>
      </c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J255" s="24">
        <f t="shared" si="7"/>
        <v>-22.5</v>
      </c>
      <c r="AK255" s="9"/>
      <c r="AL255" s="9"/>
      <c r="AM255" s="9"/>
      <c r="AN255" s="9"/>
    </row>
    <row r="256" spans="1:40" ht="20.45" customHeight="1" x14ac:dyDescent="0.25">
      <c r="A256" s="12">
        <v>250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12"/>
      <c r="T256" s="19">
        <f t="shared" si="6"/>
        <v>-22.5</v>
      </c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J256" s="24">
        <f t="shared" si="7"/>
        <v>-22.5</v>
      </c>
      <c r="AK256" s="9"/>
      <c r="AL256" s="9"/>
      <c r="AM256" s="9"/>
      <c r="AN256" s="9"/>
    </row>
    <row r="257" spans="1:40" ht="20.45" customHeight="1" x14ac:dyDescent="0.25">
      <c r="A257" s="12">
        <v>251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12"/>
      <c r="T257" s="19">
        <f t="shared" si="6"/>
        <v>-22.5</v>
      </c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J257" s="24">
        <f t="shared" si="7"/>
        <v>-22.5</v>
      </c>
      <c r="AK257" s="9"/>
      <c r="AL257" s="9"/>
      <c r="AM257" s="9"/>
      <c r="AN257" s="9"/>
    </row>
    <row r="258" spans="1:40" ht="20.45" customHeight="1" x14ac:dyDescent="0.25">
      <c r="A258" s="12">
        <v>252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12"/>
      <c r="T258" s="19">
        <f t="shared" si="6"/>
        <v>-22.5</v>
      </c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J258" s="24">
        <f t="shared" si="7"/>
        <v>-22.5</v>
      </c>
      <c r="AK258" s="9"/>
      <c r="AL258" s="9"/>
      <c r="AM258" s="9"/>
      <c r="AN258" s="9"/>
    </row>
    <row r="259" spans="1:40" ht="20.45" customHeight="1" x14ac:dyDescent="0.25">
      <c r="A259" s="12">
        <v>253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12"/>
      <c r="T259" s="19">
        <f t="shared" si="6"/>
        <v>-22.5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J259" s="24">
        <f t="shared" si="7"/>
        <v>-22.5</v>
      </c>
      <c r="AK259" s="9"/>
      <c r="AL259" s="9"/>
      <c r="AM259" s="9"/>
      <c r="AN259" s="9"/>
    </row>
    <row r="260" spans="1:40" ht="20.45" customHeight="1" x14ac:dyDescent="0.25">
      <c r="A260" s="12">
        <v>254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12"/>
      <c r="T260" s="19">
        <f t="shared" si="6"/>
        <v>-22.5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J260" s="24">
        <f t="shared" si="7"/>
        <v>-22.5</v>
      </c>
      <c r="AK260" s="9"/>
      <c r="AL260" s="9"/>
      <c r="AM260" s="9"/>
      <c r="AN260" s="9"/>
    </row>
    <row r="261" spans="1:40" ht="20.45" customHeight="1" x14ac:dyDescent="0.25">
      <c r="A261" s="12">
        <v>255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12"/>
      <c r="T261" s="19">
        <f t="shared" si="6"/>
        <v>-22.5</v>
      </c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J261" s="24">
        <f t="shared" si="7"/>
        <v>-22.5</v>
      </c>
      <c r="AK261" s="9"/>
      <c r="AL261" s="9"/>
      <c r="AM261" s="9"/>
      <c r="AN261" s="9"/>
    </row>
    <row r="262" spans="1:40" ht="20.45" customHeight="1" x14ac:dyDescent="0.25">
      <c r="A262" s="12">
        <v>256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12"/>
      <c r="T262" s="19">
        <f t="shared" si="6"/>
        <v>-22.5</v>
      </c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J262" s="24">
        <f t="shared" si="7"/>
        <v>-22.5</v>
      </c>
      <c r="AK262" s="9"/>
      <c r="AL262" s="9"/>
      <c r="AM262" s="9"/>
      <c r="AN262" s="9"/>
    </row>
    <row r="263" spans="1:40" ht="20.45" customHeight="1" x14ac:dyDescent="0.25">
      <c r="A263" s="12">
        <v>257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12"/>
      <c r="T263" s="19">
        <f t="shared" si="6"/>
        <v>-22.5</v>
      </c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J263" s="24">
        <f t="shared" si="7"/>
        <v>-22.5</v>
      </c>
      <c r="AK263" s="9"/>
      <c r="AL263" s="9"/>
      <c r="AM263" s="9"/>
      <c r="AN263" s="9"/>
    </row>
    <row r="264" spans="1:40" ht="20.45" customHeight="1" x14ac:dyDescent="0.25">
      <c r="A264" s="12">
        <v>258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12"/>
      <c r="T264" s="19">
        <f t="shared" si="6"/>
        <v>-22.5</v>
      </c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J264" s="24">
        <f t="shared" si="7"/>
        <v>-22.5</v>
      </c>
      <c r="AK264" s="9"/>
      <c r="AL264" s="9"/>
      <c r="AM264" s="9"/>
      <c r="AN264" s="9"/>
    </row>
    <row r="265" spans="1:40" ht="20.45" customHeight="1" x14ac:dyDescent="0.25">
      <c r="A265" s="12">
        <v>259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12"/>
      <c r="T265" s="19">
        <f t="shared" si="6"/>
        <v>-22.5</v>
      </c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J265" s="24">
        <f t="shared" si="7"/>
        <v>-22.5</v>
      </c>
      <c r="AK265" s="9"/>
      <c r="AL265" s="9"/>
      <c r="AM265" s="9"/>
      <c r="AN265" s="9"/>
    </row>
    <row r="266" spans="1:40" ht="20.45" customHeight="1" x14ac:dyDescent="0.25">
      <c r="A266" s="12">
        <v>260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12"/>
      <c r="T266" s="19">
        <f t="shared" si="6"/>
        <v>-22.5</v>
      </c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J266" s="24">
        <f t="shared" si="7"/>
        <v>-22.5</v>
      </c>
      <c r="AK266" s="9"/>
      <c r="AL266" s="9"/>
      <c r="AM266" s="9"/>
      <c r="AN266" s="9"/>
    </row>
    <row r="267" spans="1:40" ht="20.45" customHeight="1" x14ac:dyDescent="0.25">
      <c r="A267" s="12">
        <v>261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12"/>
      <c r="T267" s="19">
        <f t="shared" si="6"/>
        <v>-22.5</v>
      </c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J267" s="24">
        <f t="shared" si="7"/>
        <v>-22.5</v>
      </c>
      <c r="AK267" s="9"/>
      <c r="AL267" s="9"/>
      <c r="AM267" s="9"/>
      <c r="AN267" s="9"/>
    </row>
    <row r="268" spans="1:40" ht="20.45" customHeight="1" x14ac:dyDescent="0.25">
      <c r="A268" s="12">
        <v>262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12"/>
      <c r="T268" s="19">
        <f t="shared" si="6"/>
        <v>-22.5</v>
      </c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J268" s="24">
        <f t="shared" si="7"/>
        <v>-22.5</v>
      </c>
      <c r="AK268" s="9"/>
      <c r="AL268" s="9"/>
      <c r="AM268" s="9"/>
      <c r="AN268" s="9"/>
    </row>
    <row r="269" spans="1:40" ht="20.45" customHeight="1" x14ac:dyDescent="0.25">
      <c r="A269" s="12">
        <v>263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12"/>
      <c r="T269" s="19">
        <f t="shared" si="6"/>
        <v>-22.5</v>
      </c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J269" s="24">
        <f t="shared" si="7"/>
        <v>-22.5</v>
      </c>
      <c r="AK269" s="9"/>
      <c r="AL269" s="9"/>
      <c r="AM269" s="9"/>
      <c r="AN269" s="9"/>
    </row>
    <row r="270" spans="1:40" ht="20.45" customHeight="1" x14ac:dyDescent="0.25">
      <c r="A270" s="12">
        <v>264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12"/>
      <c r="T270" s="19">
        <f t="shared" ref="T270:T306" si="8">(S270-6)*3.75</f>
        <v>-22.5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J270" s="24">
        <f t="shared" ref="AJ270:AJ306" si="9">T270+AC270+AE270+AG270</f>
        <v>-22.5</v>
      </c>
      <c r="AK270" s="9"/>
      <c r="AL270" s="9"/>
      <c r="AM270" s="9"/>
      <c r="AN270" s="9"/>
    </row>
    <row r="271" spans="1:40" ht="20.45" customHeight="1" x14ac:dyDescent="0.25">
      <c r="A271" s="12">
        <v>265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12"/>
      <c r="T271" s="19">
        <f t="shared" si="8"/>
        <v>-22.5</v>
      </c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J271" s="24">
        <f t="shared" si="9"/>
        <v>-22.5</v>
      </c>
      <c r="AK271" s="9"/>
      <c r="AL271" s="9"/>
      <c r="AM271" s="9"/>
      <c r="AN271" s="9"/>
    </row>
    <row r="272" spans="1:40" ht="20.45" customHeight="1" x14ac:dyDescent="0.25">
      <c r="A272" s="12">
        <v>266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12"/>
      <c r="T272" s="19">
        <f t="shared" si="8"/>
        <v>-22.5</v>
      </c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J272" s="24">
        <f t="shared" si="9"/>
        <v>-22.5</v>
      </c>
      <c r="AK272" s="9"/>
      <c r="AL272" s="9"/>
      <c r="AM272" s="9"/>
      <c r="AN272" s="9"/>
    </row>
    <row r="273" spans="1:40" ht="20.45" customHeight="1" x14ac:dyDescent="0.25">
      <c r="A273" s="12">
        <v>267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12"/>
      <c r="T273" s="19">
        <f t="shared" si="8"/>
        <v>-22.5</v>
      </c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J273" s="24">
        <f t="shared" si="9"/>
        <v>-22.5</v>
      </c>
      <c r="AK273" s="9"/>
      <c r="AL273" s="9"/>
      <c r="AM273" s="9"/>
      <c r="AN273" s="9"/>
    </row>
    <row r="274" spans="1:40" ht="20.45" customHeight="1" x14ac:dyDescent="0.25">
      <c r="A274" s="12">
        <v>268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12"/>
      <c r="T274" s="19">
        <f t="shared" si="8"/>
        <v>-22.5</v>
      </c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J274" s="24">
        <f t="shared" si="9"/>
        <v>-22.5</v>
      </c>
      <c r="AK274" s="9"/>
      <c r="AL274" s="9"/>
      <c r="AM274" s="9"/>
      <c r="AN274" s="9"/>
    </row>
    <row r="275" spans="1:40" ht="20.45" customHeight="1" x14ac:dyDescent="0.25">
      <c r="A275" s="12">
        <v>269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12"/>
      <c r="T275" s="19">
        <f t="shared" si="8"/>
        <v>-22.5</v>
      </c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J275" s="24">
        <f t="shared" si="9"/>
        <v>-22.5</v>
      </c>
      <c r="AK275" s="9"/>
      <c r="AL275" s="9"/>
      <c r="AM275" s="9"/>
      <c r="AN275" s="9"/>
    </row>
    <row r="276" spans="1:40" ht="20.45" customHeight="1" x14ac:dyDescent="0.25">
      <c r="A276" s="12">
        <v>270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12"/>
      <c r="T276" s="19">
        <f t="shared" si="8"/>
        <v>-22.5</v>
      </c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J276" s="24">
        <f t="shared" si="9"/>
        <v>-22.5</v>
      </c>
      <c r="AK276" s="9"/>
      <c r="AL276" s="9"/>
      <c r="AM276" s="9"/>
      <c r="AN276" s="9"/>
    </row>
    <row r="277" spans="1:40" ht="20.45" customHeight="1" x14ac:dyDescent="0.25">
      <c r="A277" s="12">
        <v>271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12"/>
      <c r="T277" s="19">
        <f t="shared" si="8"/>
        <v>-22.5</v>
      </c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J277" s="24">
        <f t="shared" si="9"/>
        <v>-22.5</v>
      </c>
      <c r="AK277" s="9"/>
      <c r="AL277" s="9"/>
      <c r="AM277" s="9"/>
      <c r="AN277" s="9"/>
    </row>
    <row r="278" spans="1:40" ht="20.45" customHeight="1" x14ac:dyDescent="0.25">
      <c r="A278" s="12">
        <v>272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12"/>
      <c r="T278" s="19">
        <f t="shared" si="8"/>
        <v>-22.5</v>
      </c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J278" s="24">
        <f t="shared" si="9"/>
        <v>-22.5</v>
      </c>
      <c r="AK278" s="9"/>
      <c r="AL278" s="9"/>
      <c r="AM278" s="9"/>
      <c r="AN278" s="9"/>
    </row>
    <row r="279" spans="1:40" ht="20.45" customHeight="1" x14ac:dyDescent="0.25">
      <c r="A279" s="12">
        <v>273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12"/>
      <c r="T279" s="19">
        <f t="shared" si="8"/>
        <v>-22.5</v>
      </c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J279" s="24">
        <f t="shared" si="9"/>
        <v>-22.5</v>
      </c>
      <c r="AK279" s="9"/>
      <c r="AL279" s="9"/>
      <c r="AM279" s="9"/>
      <c r="AN279" s="9"/>
    </row>
    <row r="280" spans="1:40" ht="20.45" customHeight="1" x14ac:dyDescent="0.25">
      <c r="A280" s="12">
        <v>274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12"/>
      <c r="T280" s="19">
        <f t="shared" si="8"/>
        <v>-22.5</v>
      </c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J280" s="24">
        <f t="shared" si="9"/>
        <v>-22.5</v>
      </c>
      <c r="AK280" s="9"/>
      <c r="AL280" s="9"/>
      <c r="AM280" s="9"/>
      <c r="AN280" s="9"/>
    </row>
    <row r="281" spans="1:40" ht="20.45" customHeight="1" x14ac:dyDescent="0.25">
      <c r="A281" s="12">
        <v>275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12"/>
      <c r="T281" s="19">
        <f t="shared" si="8"/>
        <v>-22.5</v>
      </c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J281" s="24">
        <f t="shared" si="9"/>
        <v>-22.5</v>
      </c>
      <c r="AK281" s="9"/>
      <c r="AL281" s="9"/>
      <c r="AM281" s="9"/>
      <c r="AN281" s="9"/>
    </row>
    <row r="282" spans="1:40" ht="20.45" customHeight="1" x14ac:dyDescent="0.25">
      <c r="A282" s="12">
        <v>276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12"/>
      <c r="T282" s="19">
        <f t="shared" si="8"/>
        <v>-22.5</v>
      </c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J282" s="24">
        <f t="shared" si="9"/>
        <v>-22.5</v>
      </c>
      <c r="AK282" s="9"/>
      <c r="AL282" s="9"/>
      <c r="AM282" s="9"/>
      <c r="AN282" s="9"/>
    </row>
    <row r="283" spans="1:40" ht="20.45" customHeight="1" x14ac:dyDescent="0.25">
      <c r="A283" s="12">
        <v>277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12"/>
      <c r="T283" s="19">
        <f t="shared" si="8"/>
        <v>-22.5</v>
      </c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J283" s="24">
        <f t="shared" si="9"/>
        <v>-22.5</v>
      </c>
      <c r="AK283" s="9"/>
      <c r="AL283" s="9"/>
      <c r="AM283" s="9"/>
      <c r="AN283" s="9"/>
    </row>
    <row r="284" spans="1:40" ht="20.45" customHeight="1" x14ac:dyDescent="0.25">
      <c r="A284" s="12">
        <v>278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12"/>
      <c r="T284" s="19">
        <f t="shared" si="8"/>
        <v>-22.5</v>
      </c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J284" s="24">
        <f t="shared" si="9"/>
        <v>-22.5</v>
      </c>
      <c r="AK284" s="9"/>
      <c r="AL284" s="9"/>
      <c r="AM284" s="9"/>
      <c r="AN284" s="9"/>
    </row>
    <row r="285" spans="1:40" ht="20.45" customHeight="1" x14ac:dyDescent="0.25">
      <c r="A285" s="12">
        <v>279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12"/>
      <c r="T285" s="19">
        <f t="shared" si="8"/>
        <v>-22.5</v>
      </c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J285" s="24">
        <f t="shared" si="9"/>
        <v>-22.5</v>
      </c>
      <c r="AK285" s="9"/>
      <c r="AL285" s="9"/>
      <c r="AM285" s="9"/>
      <c r="AN285" s="9"/>
    </row>
    <row r="286" spans="1:40" ht="20.45" customHeight="1" x14ac:dyDescent="0.25">
      <c r="A286" s="12">
        <v>280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12"/>
      <c r="T286" s="19">
        <f t="shared" si="8"/>
        <v>-22.5</v>
      </c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J286" s="24">
        <f t="shared" si="9"/>
        <v>-22.5</v>
      </c>
      <c r="AK286" s="9"/>
      <c r="AL286" s="9"/>
      <c r="AM286" s="9"/>
      <c r="AN286" s="9"/>
    </row>
    <row r="287" spans="1:40" ht="20.45" customHeight="1" x14ac:dyDescent="0.25">
      <c r="A287" s="12">
        <v>281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12"/>
      <c r="T287" s="19">
        <f t="shared" si="8"/>
        <v>-22.5</v>
      </c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J287" s="24">
        <f t="shared" si="9"/>
        <v>-22.5</v>
      </c>
      <c r="AK287" s="9"/>
      <c r="AL287" s="9"/>
      <c r="AM287" s="9"/>
      <c r="AN287" s="9"/>
    </row>
    <row r="288" spans="1:40" ht="20.45" customHeight="1" x14ac:dyDescent="0.25">
      <c r="A288" s="12">
        <v>282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12"/>
      <c r="T288" s="19">
        <f t="shared" si="8"/>
        <v>-22.5</v>
      </c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J288" s="24">
        <f t="shared" si="9"/>
        <v>-22.5</v>
      </c>
      <c r="AK288" s="9"/>
      <c r="AL288" s="9"/>
      <c r="AM288" s="9"/>
      <c r="AN288" s="9"/>
    </row>
    <row r="289" spans="1:40" ht="20.45" customHeight="1" x14ac:dyDescent="0.25">
      <c r="A289" s="12">
        <v>283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12"/>
      <c r="T289" s="19">
        <f t="shared" si="8"/>
        <v>-22.5</v>
      </c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J289" s="24">
        <f t="shared" si="9"/>
        <v>-22.5</v>
      </c>
      <c r="AK289" s="9"/>
      <c r="AL289" s="9"/>
      <c r="AM289" s="9"/>
      <c r="AN289" s="9"/>
    </row>
    <row r="290" spans="1:40" ht="20.45" customHeight="1" x14ac:dyDescent="0.25">
      <c r="A290" s="12">
        <v>284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12"/>
      <c r="T290" s="19">
        <f t="shared" si="8"/>
        <v>-22.5</v>
      </c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J290" s="24">
        <f t="shared" si="9"/>
        <v>-22.5</v>
      </c>
      <c r="AK290" s="9"/>
      <c r="AL290" s="9"/>
      <c r="AM290" s="9"/>
      <c r="AN290" s="9"/>
    </row>
    <row r="291" spans="1:40" ht="20.45" customHeight="1" x14ac:dyDescent="0.25">
      <c r="A291" s="12">
        <v>285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12"/>
      <c r="T291" s="19">
        <f t="shared" si="8"/>
        <v>-22.5</v>
      </c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J291" s="24">
        <f t="shared" si="9"/>
        <v>-22.5</v>
      </c>
      <c r="AK291" s="9"/>
      <c r="AL291" s="9"/>
      <c r="AM291" s="9"/>
      <c r="AN291" s="9"/>
    </row>
    <row r="292" spans="1:40" ht="20.45" customHeight="1" x14ac:dyDescent="0.25">
      <c r="A292" s="12">
        <v>286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12"/>
      <c r="T292" s="19">
        <f t="shared" si="8"/>
        <v>-22.5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J292" s="24">
        <f t="shared" si="9"/>
        <v>-22.5</v>
      </c>
      <c r="AK292" s="9"/>
      <c r="AL292" s="9"/>
      <c r="AM292" s="9"/>
      <c r="AN292" s="9"/>
    </row>
    <row r="293" spans="1:40" ht="20.45" customHeight="1" x14ac:dyDescent="0.25">
      <c r="A293" s="12">
        <v>287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12"/>
      <c r="T293" s="19">
        <f t="shared" si="8"/>
        <v>-22.5</v>
      </c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J293" s="24">
        <f t="shared" si="9"/>
        <v>-22.5</v>
      </c>
      <c r="AK293" s="9"/>
      <c r="AL293" s="9"/>
      <c r="AM293" s="9"/>
      <c r="AN293" s="9"/>
    </row>
    <row r="294" spans="1:40" ht="20.45" customHeight="1" x14ac:dyDescent="0.25">
      <c r="A294" s="12">
        <v>288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12"/>
      <c r="T294" s="19">
        <f t="shared" si="8"/>
        <v>-22.5</v>
      </c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J294" s="24">
        <f t="shared" si="9"/>
        <v>-22.5</v>
      </c>
      <c r="AK294" s="9"/>
      <c r="AL294" s="9"/>
      <c r="AM294" s="9"/>
      <c r="AN294" s="9"/>
    </row>
    <row r="295" spans="1:40" ht="20.45" customHeight="1" x14ac:dyDescent="0.25">
      <c r="A295" s="12">
        <v>289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12"/>
      <c r="T295" s="19">
        <f t="shared" si="8"/>
        <v>-22.5</v>
      </c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J295" s="24">
        <f t="shared" si="9"/>
        <v>-22.5</v>
      </c>
      <c r="AK295" s="9"/>
      <c r="AL295" s="9"/>
      <c r="AM295" s="9"/>
      <c r="AN295" s="9"/>
    </row>
    <row r="296" spans="1:40" ht="20.45" customHeight="1" x14ac:dyDescent="0.25">
      <c r="A296" s="12">
        <v>290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12"/>
      <c r="T296" s="19">
        <f t="shared" si="8"/>
        <v>-22.5</v>
      </c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J296" s="24">
        <f t="shared" si="9"/>
        <v>-22.5</v>
      </c>
      <c r="AK296" s="9"/>
      <c r="AL296" s="9"/>
      <c r="AM296" s="9"/>
      <c r="AN296" s="9"/>
    </row>
    <row r="297" spans="1:40" ht="20.45" customHeight="1" x14ac:dyDescent="0.25">
      <c r="A297" s="12">
        <v>291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12"/>
      <c r="T297" s="19">
        <f t="shared" si="8"/>
        <v>-22.5</v>
      </c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J297" s="24">
        <f t="shared" si="9"/>
        <v>-22.5</v>
      </c>
      <c r="AK297" s="9"/>
      <c r="AL297" s="9"/>
      <c r="AM297" s="9"/>
      <c r="AN297" s="9"/>
    </row>
    <row r="298" spans="1:40" ht="20.45" customHeight="1" x14ac:dyDescent="0.25">
      <c r="A298" s="12">
        <v>292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12"/>
      <c r="T298" s="19">
        <f t="shared" si="8"/>
        <v>-22.5</v>
      </c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J298" s="24">
        <f t="shared" si="9"/>
        <v>-22.5</v>
      </c>
      <c r="AK298" s="9"/>
      <c r="AL298" s="9"/>
      <c r="AM298" s="9"/>
      <c r="AN298" s="9"/>
    </row>
    <row r="299" spans="1:40" ht="20.45" customHeight="1" x14ac:dyDescent="0.25">
      <c r="A299" s="12">
        <v>293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12"/>
      <c r="T299" s="19">
        <f t="shared" si="8"/>
        <v>-22.5</v>
      </c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J299" s="24">
        <f t="shared" si="9"/>
        <v>-22.5</v>
      </c>
      <c r="AK299" s="9"/>
      <c r="AL299" s="9"/>
      <c r="AM299" s="9"/>
      <c r="AN299" s="9"/>
    </row>
    <row r="300" spans="1:40" ht="20.45" customHeight="1" x14ac:dyDescent="0.25">
      <c r="A300" s="12">
        <v>294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12"/>
      <c r="T300" s="19">
        <f t="shared" si="8"/>
        <v>-22.5</v>
      </c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J300" s="24">
        <f t="shared" si="9"/>
        <v>-22.5</v>
      </c>
      <c r="AK300" s="9"/>
      <c r="AL300" s="9"/>
      <c r="AM300" s="9"/>
      <c r="AN300" s="9"/>
    </row>
    <row r="301" spans="1:40" ht="20.45" customHeight="1" x14ac:dyDescent="0.25">
      <c r="A301" s="12">
        <v>295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12"/>
      <c r="T301" s="19">
        <f t="shared" si="8"/>
        <v>-22.5</v>
      </c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J301" s="24">
        <f t="shared" si="9"/>
        <v>-22.5</v>
      </c>
      <c r="AK301" s="9"/>
      <c r="AL301" s="9"/>
      <c r="AM301" s="9"/>
      <c r="AN301" s="9"/>
    </row>
    <row r="302" spans="1:40" ht="20.45" customHeight="1" x14ac:dyDescent="0.25">
      <c r="A302" s="12">
        <v>296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12"/>
      <c r="T302" s="19">
        <f t="shared" si="8"/>
        <v>-22.5</v>
      </c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J302" s="24">
        <f t="shared" si="9"/>
        <v>-22.5</v>
      </c>
      <c r="AK302" s="9"/>
      <c r="AL302" s="9"/>
      <c r="AM302" s="9"/>
      <c r="AN302" s="9"/>
    </row>
    <row r="303" spans="1:40" ht="20.45" customHeight="1" x14ac:dyDescent="0.25">
      <c r="A303" s="12">
        <v>297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12"/>
      <c r="T303" s="19">
        <f t="shared" si="8"/>
        <v>-22.5</v>
      </c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J303" s="24">
        <f t="shared" si="9"/>
        <v>-22.5</v>
      </c>
      <c r="AK303" s="9"/>
      <c r="AL303" s="9"/>
      <c r="AM303" s="9"/>
      <c r="AN303" s="9"/>
    </row>
    <row r="304" spans="1:40" ht="20.45" customHeight="1" x14ac:dyDescent="0.25">
      <c r="A304" s="12">
        <v>298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12"/>
      <c r="T304" s="19">
        <f t="shared" si="8"/>
        <v>-22.5</v>
      </c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J304" s="24">
        <f t="shared" si="9"/>
        <v>-22.5</v>
      </c>
      <c r="AK304" s="9"/>
      <c r="AL304" s="9"/>
      <c r="AM304" s="9"/>
      <c r="AN304" s="9"/>
    </row>
    <row r="305" spans="1:40" ht="20.45" customHeight="1" x14ac:dyDescent="0.25">
      <c r="A305" s="12">
        <v>299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12"/>
      <c r="T305" s="19">
        <f t="shared" si="8"/>
        <v>-22.5</v>
      </c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J305" s="24">
        <f t="shared" si="9"/>
        <v>-22.5</v>
      </c>
      <c r="AK305" s="9"/>
      <c r="AL305" s="9"/>
      <c r="AM305" s="9"/>
      <c r="AN305" s="9"/>
    </row>
    <row r="306" spans="1:40" ht="20.45" customHeight="1" x14ac:dyDescent="0.25">
      <c r="A306" s="12">
        <v>300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12"/>
      <c r="T306" s="19">
        <f t="shared" si="8"/>
        <v>-22.5</v>
      </c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J306" s="24">
        <f t="shared" si="9"/>
        <v>-22.5</v>
      </c>
      <c r="AK306" s="9"/>
      <c r="AL306" s="9"/>
      <c r="AM306" s="9"/>
      <c r="AN306" s="9"/>
    </row>
  </sheetData>
  <autoFilter ref="A13:AK66">
    <sortState ref="A14:AK306">
      <sortCondition sortBy="cellColor" ref="W13:W66" dxfId="2"/>
    </sortState>
  </autoFilter>
  <mergeCells count="3">
    <mergeCell ref="A1:C1"/>
    <mergeCell ref="M12:S12"/>
    <mergeCell ref="U12:A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3"/>
  <sheetViews>
    <sheetView zoomScale="60" zoomScaleNormal="60" workbookViewId="0">
      <pane ySplit="13" topLeftCell="A14" activePane="bottomLeft" state="frozen"/>
      <selection pane="bottomLeft" activeCell="J3" sqref="J3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7.5703125" style="1" customWidth="1"/>
    <col min="4" max="4" width="12" style="1" hidden="1" customWidth="1"/>
    <col min="5" max="5" width="10.7109375" style="1" hidden="1" customWidth="1"/>
    <col min="6" max="6" width="11.7109375" style="1" hidden="1" customWidth="1"/>
    <col min="7" max="7" width="18.42578125" style="1" hidden="1" customWidth="1"/>
    <col min="8" max="8" width="15.7109375" style="1" customWidth="1"/>
    <col min="9" max="9" width="25.7109375" style="1" customWidth="1"/>
    <col min="10" max="10" width="20.7109375" style="1" customWidth="1"/>
    <col min="11" max="13" width="25.7109375" style="1" customWidth="1"/>
    <col min="14" max="16" width="20.7109375" style="1" customWidth="1"/>
    <col min="17" max="18" width="10.7109375" style="1" customWidth="1"/>
    <col min="19" max="20" width="10.7109375" style="13" customWidth="1"/>
    <col min="21" max="21" width="25.7109375" style="1" customWidth="1"/>
    <col min="22" max="22" width="33.5703125" style="1" customWidth="1"/>
    <col min="23" max="23" width="25.140625" style="1" customWidth="1"/>
    <col min="24" max="24" width="20.7109375" style="1" customWidth="1"/>
    <col min="25" max="26" width="10.7109375" style="1" customWidth="1"/>
    <col min="27" max="27" width="12.7109375" style="1" customWidth="1"/>
    <col min="28" max="29" width="18.85546875" style="1" customWidth="1"/>
    <col min="30" max="30" width="16.5703125" style="1" customWidth="1"/>
    <col min="31" max="31" width="36.85546875" style="1" customWidth="1"/>
    <col min="32" max="32" width="10.7109375" style="1" customWidth="1"/>
    <col min="33" max="33" width="20.7109375" style="1" customWidth="1"/>
    <col min="34" max="34" width="10.7109375" style="1" customWidth="1"/>
    <col min="35" max="35" width="8.85546875" style="1"/>
    <col min="36" max="40" width="10.7109375" style="1" customWidth="1"/>
    <col min="41" max="16384" width="8.85546875" style="1"/>
  </cols>
  <sheetData>
    <row r="1" spans="1:40" ht="20.45" customHeight="1" x14ac:dyDescent="0.25">
      <c r="A1" s="83" t="s">
        <v>12</v>
      </c>
      <c r="B1" s="83"/>
      <c r="C1" s="83"/>
      <c r="D1" s="27" t="s">
        <v>42</v>
      </c>
    </row>
    <row r="2" spans="1:40" ht="20.45" customHeight="1" x14ac:dyDescent="0.25">
      <c r="A2" s="28"/>
      <c r="B2" s="28"/>
      <c r="C2" s="28"/>
    </row>
    <row r="3" spans="1:40" ht="20.45" customHeight="1" x14ac:dyDescent="0.25">
      <c r="A3" s="28" t="s">
        <v>25</v>
      </c>
      <c r="B3" s="28"/>
      <c r="C3" s="28"/>
      <c r="D3" s="27" t="s">
        <v>43</v>
      </c>
    </row>
    <row r="4" spans="1:40" ht="20.45" customHeight="1" x14ac:dyDescent="0.25">
      <c r="A4" s="28"/>
      <c r="B4" s="28"/>
      <c r="C4" s="28"/>
    </row>
    <row r="5" spans="1:40" ht="20.45" customHeight="1" x14ac:dyDescent="0.25">
      <c r="A5" s="28" t="s">
        <v>23</v>
      </c>
      <c r="B5" s="28"/>
      <c r="C5" s="28"/>
    </row>
    <row r="6" spans="1:40" ht="20.45" customHeight="1" x14ac:dyDescent="0.25">
      <c r="A6" s="28">
        <v>1</v>
      </c>
      <c r="B6" s="28"/>
      <c r="C6" s="28"/>
    </row>
    <row r="7" spans="1:40" ht="20.45" customHeight="1" x14ac:dyDescent="0.25">
      <c r="A7" s="2">
        <v>2</v>
      </c>
      <c r="B7" s="2"/>
    </row>
    <row r="8" spans="1:40" ht="20.45" customHeight="1" x14ac:dyDescent="0.25">
      <c r="A8" s="28">
        <v>3</v>
      </c>
      <c r="B8" s="28"/>
      <c r="C8" s="28" t="s">
        <v>24</v>
      </c>
    </row>
    <row r="9" spans="1:40" ht="20.45" customHeight="1" x14ac:dyDescent="0.25">
      <c r="A9" s="28"/>
      <c r="B9" s="28"/>
      <c r="C9" s="28"/>
    </row>
    <row r="10" spans="1:40" ht="20.45" customHeight="1" x14ac:dyDescent="0.25">
      <c r="A10" s="1"/>
      <c r="B10" s="1"/>
    </row>
    <row r="11" spans="1:40" ht="20.45" customHeight="1" thickBot="1" x14ac:dyDescent="0.3">
      <c r="A11" s="28" t="s">
        <v>18</v>
      </c>
      <c r="B11" s="28"/>
    </row>
    <row r="12" spans="1:40" s="2" customFormat="1" ht="20.45" customHeight="1" thickBot="1" x14ac:dyDescent="0.3">
      <c r="A12" s="3"/>
      <c r="B12" s="3"/>
      <c r="M12" s="84" t="s">
        <v>17</v>
      </c>
      <c r="N12" s="85"/>
      <c r="O12" s="85"/>
      <c r="P12" s="85"/>
      <c r="Q12" s="85"/>
      <c r="R12" s="85"/>
      <c r="S12" s="86"/>
      <c r="T12" s="20"/>
      <c r="U12" s="84" t="s">
        <v>16</v>
      </c>
      <c r="V12" s="85"/>
      <c r="W12" s="85"/>
      <c r="X12" s="85"/>
      <c r="Y12" s="85"/>
      <c r="Z12" s="85"/>
      <c r="AA12" s="85"/>
      <c r="AB12" s="86"/>
      <c r="AC12" s="20"/>
    </row>
    <row r="13" spans="1:40" s="3" customFormat="1" ht="183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15</v>
      </c>
      <c r="N13" s="7" t="s">
        <v>7</v>
      </c>
      <c r="O13" s="6" t="s">
        <v>8</v>
      </c>
      <c r="P13" s="7" t="s">
        <v>27</v>
      </c>
      <c r="Q13" s="7" t="s">
        <v>9</v>
      </c>
      <c r="R13" s="7" t="s">
        <v>10</v>
      </c>
      <c r="S13" s="21" t="s">
        <v>11</v>
      </c>
      <c r="T13" s="23" t="s">
        <v>40</v>
      </c>
      <c r="U13" s="22" t="s">
        <v>28</v>
      </c>
      <c r="V13" s="6" t="s">
        <v>7</v>
      </c>
      <c r="W13" s="6" t="s">
        <v>8</v>
      </c>
      <c r="X13" s="7" t="s">
        <v>27</v>
      </c>
      <c r="Y13" s="15" t="s">
        <v>9</v>
      </c>
      <c r="Z13" s="7" t="s">
        <v>10</v>
      </c>
      <c r="AA13" s="15" t="s">
        <v>30</v>
      </c>
      <c r="AB13" s="21" t="s">
        <v>29</v>
      </c>
      <c r="AC13" s="23" t="s">
        <v>39</v>
      </c>
      <c r="AD13" s="16" t="s">
        <v>33</v>
      </c>
      <c r="AE13" s="16" t="s">
        <v>36</v>
      </c>
      <c r="AF13" s="16" t="s">
        <v>32</v>
      </c>
      <c r="AG13" s="16" t="s">
        <v>37</v>
      </c>
      <c r="AH13" s="17" t="s">
        <v>31</v>
      </c>
      <c r="AJ13" s="14" t="s">
        <v>34</v>
      </c>
      <c r="AK13" s="14" t="s">
        <v>20</v>
      </c>
      <c r="AL13" s="7" t="s">
        <v>21</v>
      </c>
      <c r="AM13" s="18" t="s">
        <v>35</v>
      </c>
      <c r="AN13" s="8" t="s">
        <v>22</v>
      </c>
    </row>
    <row r="14" spans="1:40" s="31" customFormat="1" ht="20.45" customHeight="1" x14ac:dyDescent="0.25">
      <c r="A14" s="42">
        <v>11</v>
      </c>
      <c r="B14" s="42">
        <v>264846</v>
      </c>
      <c r="C14" s="43" t="s">
        <v>122</v>
      </c>
      <c r="D14" s="43">
        <v>1985</v>
      </c>
      <c r="E14" s="43">
        <v>29</v>
      </c>
      <c r="F14" s="43" t="s">
        <v>44</v>
      </c>
      <c r="G14" s="43" t="s">
        <v>123</v>
      </c>
      <c r="H14" s="44" t="s">
        <v>45</v>
      </c>
      <c r="I14" s="43" t="s">
        <v>52</v>
      </c>
      <c r="J14" s="43" t="s">
        <v>44</v>
      </c>
      <c r="K14" s="43" t="s">
        <v>50</v>
      </c>
      <c r="L14" s="43">
        <v>3</v>
      </c>
      <c r="M14" s="43" t="s">
        <v>82</v>
      </c>
      <c r="N14" s="43" t="s">
        <v>51</v>
      </c>
      <c r="O14" s="43" t="s">
        <v>47</v>
      </c>
      <c r="P14" s="52" t="s">
        <v>48</v>
      </c>
      <c r="Q14" s="43">
        <v>3</v>
      </c>
      <c r="R14" s="43">
        <v>180</v>
      </c>
      <c r="S14" s="42">
        <v>8.57</v>
      </c>
      <c r="T14" s="61">
        <f t="shared" ref="T14:T30" si="0">(S14-6)*3.75</f>
        <v>9.6375000000000011</v>
      </c>
      <c r="U14" s="43" t="s">
        <v>124</v>
      </c>
      <c r="V14" s="43" t="s">
        <v>125</v>
      </c>
      <c r="W14" s="43"/>
      <c r="X14" s="43" t="s">
        <v>126</v>
      </c>
      <c r="Y14" s="43">
        <v>2</v>
      </c>
      <c r="Z14" s="43">
        <v>120</v>
      </c>
      <c r="AA14" s="43"/>
      <c r="AB14" s="43">
        <v>1</v>
      </c>
      <c r="AC14" s="43">
        <v>15</v>
      </c>
      <c r="AD14" s="43"/>
      <c r="AE14" s="43"/>
      <c r="AF14" s="43"/>
      <c r="AG14" s="43"/>
      <c r="AH14" s="43"/>
      <c r="AI14" s="59"/>
      <c r="AJ14" s="60">
        <f t="shared" ref="AJ14:AJ77" si="1">T14+AC14+AE14+AG14</f>
        <v>24.637500000000003</v>
      </c>
      <c r="AK14" s="43"/>
      <c r="AL14" s="34"/>
      <c r="AM14" s="34"/>
      <c r="AN14" s="34"/>
    </row>
    <row r="15" spans="1:40" ht="20.45" customHeight="1" x14ac:dyDescent="0.25">
      <c r="A15" s="42">
        <v>28</v>
      </c>
      <c r="B15" s="42">
        <v>263900</v>
      </c>
      <c r="C15" s="43" t="s">
        <v>170</v>
      </c>
      <c r="D15" s="43">
        <v>1985</v>
      </c>
      <c r="E15" s="43">
        <v>29</v>
      </c>
      <c r="F15" s="43" t="s">
        <v>44</v>
      </c>
      <c r="G15" s="43" t="s">
        <v>171</v>
      </c>
      <c r="H15" s="44" t="s">
        <v>45</v>
      </c>
      <c r="I15" s="43" t="s">
        <v>52</v>
      </c>
      <c r="J15" s="43" t="s">
        <v>44</v>
      </c>
      <c r="K15" s="43" t="s">
        <v>50</v>
      </c>
      <c r="L15" s="43">
        <v>3</v>
      </c>
      <c r="M15" s="43" t="s">
        <v>172</v>
      </c>
      <c r="N15" s="43" t="s">
        <v>51</v>
      </c>
      <c r="O15" s="43" t="s">
        <v>47</v>
      </c>
      <c r="P15" s="43" t="s">
        <v>169</v>
      </c>
      <c r="Q15" s="43"/>
      <c r="R15" s="43"/>
      <c r="S15" s="42">
        <v>7.63</v>
      </c>
      <c r="T15" s="61">
        <f t="shared" si="0"/>
        <v>6.1124999999999998</v>
      </c>
      <c r="U15" s="43" t="s">
        <v>173</v>
      </c>
      <c r="V15" s="43" t="s">
        <v>174</v>
      </c>
      <c r="W15" s="43" t="s">
        <v>47</v>
      </c>
      <c r="X15" s="43" t="s">
        <v>175</v>
      </c>
      <c r="Y15" s="43">
        <v>1</v>
      </c>
      <c r="Z15" s="43">
        <v>60</v>
      </c>
      <c r="AA15" s="43">
        <v>8.1300000000000008</v>
      </c>
      <c r="AB15" s="43">
        <v>1</v>
      </c>
      <c r="AC15" s="43">
        <v>15</v>
      </c>
      <c r="AD15" s="43" t="s">
        <v>382</v>
      </c>
      <c r="AE15" s="43"/>
      <c r="AF15" s="43">
        <v>1</v>
      </c>
      <c r="AG15" s="43">
        <v>1</v>
      </c>
      <c r="AH15" s="43"/>
      <c r="AI15" s="59"/>
      <c r="AJ15" s="60">
        <f t="shared" si="1"/>
        <v>22.112500000000001</v>
      </c>
      <c r="AK15" s="43"/>
      <c r="AL15" s="9"/>
      <c r="AM15" s="9"/>
      <c r="AN15" s="9"/>
    </row>
    <row r="16" spans="1:40" ht="20.45" customHeight="1" x14ac:dyDescent="0.25">
      <c r="A16" s="42">
        <v>33</v>
      </c>
      <c r="B16" s="42">
        <v>264064</v>
      </c>
      <c r="C16" s="43" t="s">
        <v>186</v>
      </c>
      <c r="D16" s="43">
        <v>1983</v>
      </c>
      <c r="E16" s="43">
        <v>31</v>
      </c>
      <c r="F16" s="43" t="s">
        <v>44</v>
      </c>
      <c r="G16" s="43" t="s">
        <v>187</v>
      </c>
      <c r="H16" s="44" t="s">
        <v>45</v>
      </c>
      <c r="I16" s="43" t="s">
        <v>52</v>
      </c>
      <c r="J16" s="43" t="s">
        <v>44</v>
      </c>
      <c r="K16" s="43" t="s">
        <v>50</v>
      </c>
      <c r="L16" s="43">
        <v>3</v>
      </c>
      <c r="M16" s="43" t="s">
        <v>188</v>
      </c>
      <c r="N16" s="43" t="s">
        <v>51</v>
      </c>
      <c r="O16" s="43" t="s">
        <v>47</v>
      </c>
      <c r="P16" s="43" t="s">
        <v>48</v>
      </c>
      <c r="Q16" s="43">
        <v>3</v>
      </c>
      <c r="R16" s="43">
        <v>180</v>
      </c>
      <c r="S16" s="42">
        <v>8.2200000000000006</v>
      </c>
      <c r="T16" s="61">
        <f t="shared" si="0"/>
        <v>8.3250000000000028</v>
      </c>
      <c r="U16" s="43" t="s">
        <v>189</v>
      </c>
      <c r="V16" s="43" t="s">
        <v>51</v>
      </c>
      <c r="W16" s="43" t="s">
        <v>47</v>
      </c>
      <c r="X16" s="43" t="s">
        <v>48</v>
      </c>
      <c r="Y16" s="43">
        <v>2</v>
      </c>
      <c r="Z16" s="43">
        <v>126</v>
      </c>
      <c r="AA16" s="43">
        <v>9.4600000000000009</v>
      </c>
      <c r="AB16" s="43">
        <v>1</v>
      </c>
      <c r="AC16" s="43">
        <v>15</v>
      </c>
      <c r="AD16" s="43"/>
      <c r="AE16" s="43"/>
      <c r="AF16" s="43"/>
      <c r="AG16" s="43"/>
      <c r="AH16" s="43"/>
      <c r="AI16" s="59"/>
      <c r="AJ16" s="60">
        <f t="shared" si="1"/>
        <v>23.325000000000003</v>
      </c>
      <c r="AK16" s="43"/>
      <c r="AL16" s="9"/>
      <c r="AM16" s="9"/>
      <c r="AN16" s="9"/>
    </row>
    <row r="17" spans="1:40" ht="20.45" customHeight="1" x14ac:dyDescent="0.25">
      <c r="A17" s="42">
        <v>26</v>
      </c>
      <c r="B17" s="42">
        <v>264314</v>
      </c>
      <c r="C17" s="43" t="s">
        <v>164</v>
      </c>
      <c r="D17" s="43">
        <v>1986</v>
      </c>
      <c r="E17" s="43">
        <v>28</v>
      </c>
      <c r="F17" s="43" t="s">
        <v>44</v>
      </c>
      <c r="G17" s="43" t="s">
        <v>165</v>
      </c>
      <c r="H17" s="44" t="s">
        <v>45</v>
      </c>
      <c r="I17" s="43" t="s">
        <v>52</v>
      </c>
      <c r="J17" s="43" t="s">
        <v>44</v>
      </c>
      <c r="K17" s="43" t="s">
        <v>50</v>
      </c>
      <c r="L17" s="43">
        <v>3</v>
      </c>
      <c r="M17" s="43" t="s">
        <v>133</v>
      </c>
      <c r="N17" s="43" t="s">
        <v>51</v>
      </c>
      <c r="O17" s="43" t="s">
        <v>47</v>
      </c>
      <c r="P17" s="43" t="s">
        <v>48</v>
      </c>
      <c r="Q17" s="43">
        <v>3</v>
      </c>
      <c r="R17" s="43">
        <v>180</v>
      </c>
      <c r="S17" s="42">
        <v>8</v>
      </c>
      <c r="T17" s="61">
        <f t="shared" si="0"/>
        <v>7.5</v>
      </c>
      <c r="U17" s="43" t="s">
        <v>134</v>
      </c>
      <c r="V17" s="43" t="s">
        <v>166</v>
      </c>
      <c r="W17" s="43" t="s">
        <v>47</v>
      </c>
      <c r="X17" s="43" t="s">
        <v>48</v>
      </c>
      <c r="Y17" s="43"/>
      <c r="Z17" s="43"/>
      <c r="AA17" s="43"/>
      <c r="AB17" s="43">
        <v>2</v>
      </c>
      <c r="AC17" s="43">
        <v>10</v>
      </c>
      <c r="AD17" s="43">
        <v>4</v>
      </c>
      <c r="AE17" s="43">
        <v>4</v>
      </c>
      <c r="AF17" s="43">
        <v>4</v>
      </c>
      <c r="AG17" s="43">
        <v>4</v>
      </c>
      <c r="AH17" s="43"/>
      <c r="AI17" s="59"/>
      <c r="AJ17" s="60">
        <f t="shared" si="1"/>
        <v>25.5</v>
      </c>
      <c r="AK17" s="43"/>
      <c r="AL17" s="9"/>
      <c r="AM17" s="9"/>
      <c r="AN17" s="9"/>
    </row>
    <row r="18" spans="1:40" s="31" customFormat="1" ht="20.45" customHeight="1" x14ac:dyDescent="0.25">
      <c r="A18" s="42">
        <v>34</v>
      </c>
      <c r="B18" s="42">
        <v>263907</v>
      </c>
      <c r="C18" s="43" t="s">
        <v>190</v>
      </c>
      <c r="D18" s="43">
        <v>1989</v>
      </c>
      <c r="E18" s="43">
        <v>25</v>
      </c>
      <c r="F18" s="43" t="s">
        <v>44</v>
      </c>
      <c r="G18" s="43" t="s">
        <v>191</v>
      </c>
      <c r="H18" s="44" t="s">
        <v>45</v>
      </c>
      <c r="I18" s="43" t="s">
        <v>52</v>
      </c>
      <c r="J18" s="43" t="s">
        <v>44</v>
      </c>
      <c r="K18" s="43" t="s">
        <v>50</v>
      </c>
      <c r="L18" s="43">
        <v>3</v>
      </c>
      <c r="M18" s="43" t="s">
        <v>133</v>
      </c>
      <c r="N18" s="43" t="s">
        <v>51</v>
      </c>
      <c r="O18" s="43" t="s">
        <v>47</v>
      </c>
      <c r="P18" s="43" t="s">
        <v>48</v>
      </c>
      <c r="Q18" s="43">
        <v>3</v>
      </c>
      <c r="R18" s="43">
        <v>180</v>
      </c>
      <c r="S18" s="42">
        <v>8.31</v>
      </c>
      <c r="T18" s="61">
        <f t="shared" si="0"/>
        <v>8.6625000000000014</v>
      </c>
      <c r="U18" s="43" t="s">
        <v>134</v>
      </c>
      <c r="V18" s="43" t="s">
        <v>372</v>
      </c>
      <c r="W18" s="43" t="s">
        <v>47</v>
      </c>
      <c r="X18" s="43" t="s">
        <v>48</v>
      </c>
      <c r="Y18" s="43"/>
      <c r="Z18" s="43"/>
      <c r="AA18" s="43"/>
      <c r="AB18" s="43">
        <v>2</v>
      </c>
      <c r="AC18" s="43">
        <v>10</v>
      </c>
      <c r="AD18" s="43">
        <v>3</v>
      </c>
      <c r="AE18" s="43">
        <v>3</v>
      </c>
      <c r="AF18" s="43">
        <v>3</v>
      </c>
      <c r="AG18" s="43">
        <v>3</v>
      </c>
      <c r="AH18" s="43"/>
      <c r="AI18" s="59"/>
      <c r="AJ18" s="60">
        <f t="shared" si="1"/>
        <v>24.662500000000001</v>
      </c>
      <c r="AK18" s="43"/>
      <c r="AL18" s="34"/>
      <c r="AM18" s="34"/>
      <c r="AN18" s="34"/>
    </row>
    <row r="19" spans="1:40" ht="20.45" customHeight="1" x14ac:dyDescent="0.25">
      <c r="A19" s="33">
        <v>1</v>
      </c>
      <c r="B19" s="33">
        <v>263822</v>
      </c>
      <c r="C19" s="35" t="s">
        <v>83</v>
      </c>
      <c r="D19" s="34" t="s">
        <v>84</v>
      </c>
      <c r="E19" s="34">
        <v>48</v>
      </c>
      <c r="F19" s="34" t="s">
        <v>67</v>
      </c>
      <c r="G19" s="34" t="s">
        <v>85</v>
      </c>
      <c r="H19" s="35" t="s">
        <v>45</v>
      </c>
      <c r="I19" s="35" t="s">
        <v>52</v>
      </c>
      <c r="J19" s="35" t="s">
        <v>44</v>
      </c>
      <c r="K19" s="35" t="s">
        <v>50</v>
      </c>
      <c r="L19" s="34">
        <v>3</v>
      </c>
      <c r="M19" s="35" t="s">
        <v>86</v>
      </c>
      <c r="N19" s="35" t="s">
        <v>87</v>
      </c>
      <c r="O19" s="35" t="s">
        <v>47</v>
      </c>
      <c r="P19" s="35" t="s">
        <v>48</v>
      </c>
      <c r="Q19" s="34"/>
      <c r="R19" s="34"/>
      <c r="S19" s="36">
        <v>6.08</v>
      </c>
      <c r="T19" s="37">
        <f t="shared" si="0"/>
        <v>0.30000000000000027</v>
      </c>
      <c r="U19" s="34" t="s">
        <v>402</v>
      </c>
      <c r="V19" s="34" t="s">
        <v>392</v>
      </c>
      <c r="W19" s="34"/>
      <c r="X19" s="34"/>
      <c r="Y19" s="34"/>
      <c r="Z19" s="34"/>
      <c r="AA19" s="34"/>
      <c r="AB19" s="34">
        <v>4</v>
      </c>
      <c r="AC19" s="34">
        <v>2</v>
      </c>
      <c r="AD19" s="34" t="s">
        <v>390</v>
      </c>
      <c r="AE19" s="34">
        <v>1</v>
      </c>
      <c r="AF19" s="34"/>
      <c r="AG19" s="34"/>
      <c r="AH19" s="34"/>
      <c r="AI19" s="31"/>
      <c r="AJ19" s="32">
        <f t="shared" si="1"/>
        <v>3.3000000000000003</v>
      </c>
      <c r="AK19" s="34"/>
      <c r="AL19" s="9"/>
      <c r="AM19" s="9"/>
      <c r="AN19" s="9"/>
    </row>
    <row r="20" spans="1:40" s="31" customFormat="1" ht="20.45" customHeight="1" x14ac:dyDescent="0.25">
      <c r="A20" s="12">
        <v>2</v>
      </c>
      <c r="B20" s="12">
        <v>263745</v>
      </c>
      <c r="C20" s="9" t="s">
        <v>94</v>
      </c>
      <c r="D20" s="9">
        <v>1973</v>
      </c>
      <c r="E20" s="9">
        <v>41</v>
      </c>
      <c r="F20" s="9" t="s">
        <v>44</v>
      </c>
      <c r="G20" s="9" t="s">
        <v>95</v>
      </c>
      <c r="H20" s="35" t="s">
        <v>45</v>
      </c>
      <c r="I20" s="9" t="s">
        <v>52</v>
      </c>
      <c r="J20" s="9" t="s">
        <v>44</v>
      </c>
      <c r="K20" s="9" t="s">
        <v>50</v>
      </c>
      <c r="L20" s="9">
        <v>3</v>
      </c>
      <c r="M20" s="9" t="s">
        <v>96</v>
      </c>
      <c r="N20" s="9" t="s">
        <v>51</v>
      </c>
      <c r="O20" s="35" t="s">
        <v>47</v>
      </c>
      <c r="P20" s="10" t="s">
        <v>97</v>
      </c>
      <c r="Q20" s="9">
        <v>4</v>
      </c>
      <c r="R20" s="9">
        <v>240</v>
      </c>
      <c r="S20" s="12">
        <v>7.87</v>
      </c>
      <c r="T20" s="19">
        <f t="shared" si="0"/>
        <v>7.0125000000000002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"/>
      <c r="AJ20" s="24">
        <f t="shared" si="1"/>
        <v>7.0125000000000002</v>
      </c>
      <c r="AK20" s="9"/>
      <c r="AL20" s="34"/>
      <c r="AM20" s="34"/>
      <c r="AN20" s="34"/>
    </row>
    <row r="21" spans="1:40" ht="20.45" customHeight="1" x14ac:dyDescent="0.25">
      <c r="A21" s="12">
        <v>3</v>
      </c>
      <c r="B21" s="12">
        <v>263800</v>
      </c>
      <c r="C21" s="9" t="s">
        <v>98</v>
      </c>
      <c r="D21" s="9">
        <v>1984</v>
      </c>
      <c r="E21" s="9">
        <v>30</v>
      </c>
      <c r="F21" s="9" t="s">
        <v>44</v>
      </c>
      <c r="G21" s="9" t="s">
        <v>99</v>
      </c>
      <c r="H21" s="35" t="s">
        <v>45</v>
      </c>
      <c r="I21" s="34" t="s">
        <v>52</v>
      </c>
      <c r="J21" s="34" t="s">
        <v>44</v>
      </c>
      <c r="K21" s="34" t="s">
        <v>50</v>
      </c>
      <c r="L21" s="34">
        <v>3</v>
      </c>
      <c r="M21" s="9" t="s">
        <v>96</v>
      </c>
      <c r="N21" s="9" t="s">
        <v>51</v>
      </c>
      <c r="O21" s="9" t="s">
        <v>97</v>
      </c>
      <c r="P21" s="9" t="s">
        <v>100</v>
      </c>
      <c r="Q21" s="9">
        <v>4</v>
      </c>
      <c r="R21" s="9"/>
      <c r="S21" s="12">
        <v>6.77</v>
      </c>
      <c r="T21" s="19">
        <f t="shared" si="0"/>
        <v>2.8874999999999984</v>
      </c>
      <c r="U21" s="9"/>
      <c r="V21" s="9"/>
      <c r="W21" s="9"/>
      <c r="X21" s="9"/>
      <c r="Y21" s="9"/>
      <c r="Z21" s="9"/>
      <c r="AA21" s="9"/>
      <c r="AB21" s="9"/>
      <c r="AC21" s="9"/>
      <c r="AD21" s="9">
        <v>5</v>
      </c>
      <c r="AE21" s="9">
        <v>5</v>
      </c>
      <c r="AF21" s="9">
        <v>1</v>
      </c>
      <c r="AG21" s="9">
        <v>1</v>
      </c>
      <c r="AH21" s="9"/>
      <c r="AJ21" s="24">
        <f t="shared" si="1"/>
        <v>8.8874999999999993</v>
      </c>
      <c r="AK21" s="9"/>
      <c r="AL21" s="9"/>
      <c r="AM21" s="9"/>
      <c r="AN21" s="9"/>
    </row>
    <row r="22" spans="1:40" ht="20.45" customHeight="1" x14ac:dyDescent="0.25">
      <c r="A22" s="12">
        <v>4</v>
      </c>
      <c r="B22" s="12">
        <v>263681</v>
      </c>
      <c r="C22" s="9" t="s">
        <v>101</v>
      </c>
      <c r="D22" s="9">
        <v>1987</v>
      </c>
      <c r="E22" s="9">
        <v>27</v>
      </c>
      <c r="F22" s="9" t="s">
        <v>44</v>
      </c>
      <c r="G22" s="9" t="s">
        <v>102</v>
      </c>
      <c r="H22" s="35" t="s">
        <v>45</v>
      </c>
      <c r="I22" s="9" t="s">
        <v>52</v>
      </c>
      <c r="J22" s="9" t="s">
        <v>44</v>
      </c>
      <c r="K22" s="9" t="s">
        <v>50</v>
      </c>
      <c r="L22" s="9">
        <v>3</v>
      </c>
      <c r="M22" s="9" t="s">
        <v>82</v>
      </c>
      <c r="N22" s="9" t="s">
        <v>51</v>
      </c>
      <c r="O22" s="9" t="s">
        <v>47</v>
      </c>
      <c r="P22" s="9" t="s">
        <v>48</v>
      </c>
      <c r="Q22" s="9">
        <v>3</v>
      </c>
      <c r="R22" s="9">
        <v>184</v>
      </c>
      <c r="S22" s="12">
        <v>7.24</v>
      </c>
      <c r="T22" s="19">
        <f t="shared" si="0"/>
        <v>4.6500000000000004</v>
      </c>
      <c r="U22" s="9" t="s">
        <v>134</v>
      </c>
      <c r="V22" s="9" t="s">
        <v>385</v>
      </c>
      <c r="W22" s="9" t="s">
        <v>388</v>
      </c>
      <c r="X22" s="9" t="s">
        <v>387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J22" s="24">
        <f t="shared" si="1"/>
        <v>4.6500000000000004</v>
      </c>
      <c r="AK22" s="9"/>
      <c r="AL22" s="9"/>
      <c r="AM22" s="9"/>
      <c r="AN22" s="9"/>
    </row>
    <row r="23" spans="1:40" ht="20.45" customHeight="1" x14ac:dyDescent="0.25">
      <c r="A23" s="33">
        <v>5</v>
      </c>
      <c r="B23" s="33">
        <v>264393</v>
      </c>
      <c r="C23" s="35" t="s">
        <v>103</v>
      </c>
      <c r="D23" s="34">
        <v>1982</v>
      </c>
      <c r="E23" s="34">
        <v>32</v>
      </c>
      <c r="F23" s="34" t="s">
        <v>44</v>
      </c>
      <c r="G23" s="34" t="s">
        <v>104</v>
      </c>
      <c r="H23" s="35" t="s">
        <v>45</v>
      </c>
      <c r="I23" s="34" t="s">
        <v>52</v>
      </c>
      <c r="J23" s="34" t="s">
        <v>44</v>
      </c>
      <c r="K23" s="34" t="s">
        <v>50</v>
      </c>
      <c r="L23" s="34">
        <v>3</v>
      </c>
      <c r="M23" s="34" t="s">
        <v>105</v>
      </c>
      <c r="N23" s="34" t="s">
        <v>51</v>
      </c>
      <c r="O23" s="34" t="s">
        <v>106</v>
      </c>
      <c r="P23" s="34" t="s">
        <v>107</v>
      </c>
      <c r="Q23" s="34">
        <v>4</v>
      </c>
      <c r="R23" s="34"/>
      <c r="S23" s="33">
        <v>7.1</v>
      </c>
      <c r="T23" s="30">
        <f t="shared" si="0"/>
        <v>4.1249999999999982</v>
      </c>
      <c r="U23" s="34"/>
      <c r="V23" s="34"/>
      <c r="W23" s="34"/>
      <c r="X23" s="34"/>
      <c r="Y23" s="34"/>
      <c r="Z23" s="34"/>
      <c r="AA23" s="34"/>
      <c r="AB23" s="34"/>
      <c r="AC23" s="34"/>
      <c r="AD23" s="34">
        <v>1</v>
      </c>
      <c r="AE23" s="34">
        <v>1</v>
      </c>
      <c r="AF23" s="34"/>
      <c r="AG23" s="34"/>
      <c r="AH23" s="34"/>
      <c r="AI23" s="31"/>
      <c r="AJ23" s="32">
        <f t="shared" si="1"/>
        <v>5.1249999999999982</v>
      </c>
      <c r="AK23" s="34"/>
      <c r="AL23" s="9"/>
      <c r="AM23" s="9"/>
      <c r="AN23" s="9"/>
    </row>
    <row r="24" spans="1:40" s="59" customFormat="1" ht="20.45" customHeight="1" x14ac:dyDescent="0.25">
      <c r="A24" s="12">
        <v>6</v>
      </c>
      <c r="B24" s="33">
        <v>264641</v>
      </c>
      <c r="C24" s="35" t="s">
        <v>108</v>
      </c>
      <c r="D24" s="34">
        <v>1983</v>
      </c>
      <c r="E24" s="34">
        <v>30</v>
      </c>
      <c r="F24" s="34" t="s">
        <v>44</v>
      </c>
      <c r="G24" s="34" t="s">
        <v>109</v>
      </c>
      <c r="H24" s="35" t="s">
        <v>45</v>
      </c>
      <c r="I24" s="9" t="s">
        <v>52</v>
      </c>
      <c r="J24" s="9" t="s">
        <v>44</v>
      </c>
      <c r="K24" s="9" t="s">
        <v>50</v>
      </c>
      <c r="L24" s="9">
        <v>3</v>
      </c>
      <c r="M24" s="9" t="s">
        <v>82</v>
      </c>
      <c r="N24" s="9" t="s">
        <v>51</v>
      </c>
      <c r="O24" s="9" t="s">
        <v>47</v>
      </c>
      <c r="P24" s="9" t="s">
        <v>48</v>
      </c>
      <c r="Q24" s="9">
        <v>3</v>
      </c>
      <c r="R24" s="9">
        <v>180</v>
      </c>
      <c r="S24" s="12">
        <v>7.98</v>
      </c>
      <c r="T24" s="19">
        <f t="shared" si="0"/>
        <v>7.4250000000000016</v>
      </c>
      <c r="U24" s="9" t="s">
        <v>134</v>
      </c>
      <c r="V24" s="9" t="s">
        <v>372</v>
      </c>
      <c r="W24" s="9" t="s">
        <v>47</v>
      </c>
      <c r="X24" s="9" t="s">
        <v>48</v>
      </c>
      <c r="Y24" s="9"/>
      <c r="Z24" s="9"/>
      <c r="AA24" s="9"/>
      <c r="AB24" s="9">
        <v>2</v>
      </c>
      <c r="AC24" s="9">
        <v>10</v>
      </c>
      <c r="AD24" s="9">
        <v>4</v>
      </c>
      <c r="AE24" s="9">
        <v>4</v>
      </c>
      <c r="AF24" s="9"/>
      <c r="AG24" s="9"/>
      <c r="AH24" s="9"/>
      <c r="AI24" s="1"/>
      <c r="AJ24" s="24">
        <f t="shared" si="1"/>
        <v>21.425000000000001</v>
      </c>
      <c r="AK24" s="9"/>
      <c r="AL24" s="43"/>
      <c r="AM24" s="43"/>
      <c r="AN24" s="43"/>
    </row>
    <row r="25" spans="1:40" ht="20.45" customHeight="1" x14ac:dyDescent="0.25">
      <c r="A25" s="33">
        <v>7</v>
      </c>
      <c r="B25" s="33">
        <v>264762</v>
      </c>
      <c r="C25" s="34" t="s">
        <v>391</v>
      </c>
      <c r="D25" s="34">
        <v>1990</v>
      </c>
      <c r="E25" s="34">
        <v>24</v>
      </c>
      <c r="F25" s="34" t="s">
        <v>44</v>
      </c>
      <c r="G25" s="34" t="s">
        <v>112</v>
      </c>
      <c r="H25" s="35" t="s">
        <v>45</v>
      </c>
      <c r="I25" s="34" t="s">
        <v>52</v>
      </c>
      <c r="J25" s="34" t="s">
        <v>44</v>
      </c>
      <c r="K25" s="34" t="s">
        <v>50</v>
      </c>
      <c r="L25" s="34">
        <v>3</v>
      </c>
      <c r="M25" s="34" t="s">
        <v>82</v>
      </c>
      <c r="N25" s="34" t="s">
        <v>51</v>
      </c>
      <c r="O25" s="34" t="s">
        <v>47</v>
      </c>
      <c r="P25" s="34" t="s">
        <v>48</v>
      </c>
      <c r="Q25" s="34">
        <v>3</v>
      </c>
      <c r="R25" s="34">
        <v>180</v>
      </c>
      <c r="S25" s="33">
        <v>7.07</v>
      </c>
      <c r="T25" s="30">
        <f t="shared" si="0"/>
        <v>4.0125000000000011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>
        <v>1</v>
      </c>
      <c r="AG25" s="34">
        <v>1</v>
      </c>
      <c r="AH25" s="34"/>
      <c r="AI25" s="31"/>
      <c r="AJ25" s="32">
        <f t="shared" si="1"/>
        <v>5.0125000000000011</v>
      </c>
      <c r="AK25" s="34"/>
      <c r="AL25" s="9"/>
      <c r="AM25" s="9"/>
      <c r="AN25" s="9"/>
    </row>
    <row r="26" spans="1:40" ht="20.45" customHeight="1" x14ac:dyDescent="0.25">
      <c r="A26" s="12">
        <v>8</v>
      </c>
      <c r="B26" s="12">
        <v>264696</v>
      </c>
      <c r="C26" s="9" t="s">
        <v>115</v>
      </c>
      <c r="D26" s="9">
        <v>1989</v>
      </c>
      <c r="E26" s="9">
        <v>25</v>
      </c>
      <c r="F26" s="9" t="s">
        <v>44</v>
      </c>
      <c r="G26" s="9" t="s">
        <v>116</v>
      </c>
      <c r="H26" s="35" t="s">
        <v>45</v>
      </c>
      <c r="I26" s="9" t="s">
        <v>52</v>
      </c>
      <c r="J26" s="9" t="s">
        <v>44</v>
      </c>
      <c r="K26" s="9" t="s">
        <v>50</v>
      </c>
      <c r="L26" s="9">
        <v>3</v>
      </c>
      <c r="M26" s="9" t="s">
        <v>82</v>
      </c>
      <c r="N26" s="9" t="s">
        <v>51</v>
      </c>
      <c r="O26" s="9" t="s">
        <v>47</v>
      </c>
      <c r="P26" s="9" t="s">
        <v>48</v>
      </c>
      <c r="Q26" s="9">
        <v>3</v>
      </c>
      <c r="R26" s="9">
        <v>180</v>
      </c>
      <c r="S26" s="12">
        <v>7</v>
      </c>
      <c r="T26" s="19">
        <f t="shared" si="0"/>
        <v>3.75</v>
      </c>
      <c r="U26" s="9" t="s">
        <v>229</v>
      </c>
      <c r="V26" s="9" t="s">
        <v>372</v>
      </c>
      <c r="W26" s="9" t="s">
        <v>47</v>
      </c>
      <c r="X26" s="9" t="s">
        <v>48</v>
      </c>
      <c r="Y26" s="9"/>
      <c r="Z26" s="9"/>
      <c r="AA26" s="9"/>
      <c r="AB26" s="9">
        <v>2</v>
      </c>
      <c r="AC26" s="9">
        <v>10</v>
      </c>
      <c r="AD26" s="9"/>
      <c r="AE26" s="9"/>
      <c r="AF26" s="9"/>
      <c r="AG26" s="9"/>
      <c r="AH26" s="9"/>
      <c r="AJ26" s="24">
        <f t="shared" si="1"/>
        <v>13.75</v>
      </c>
      <c r="AK26" s="9"/>
      <c r="AL26" s="9"/>
      <c r="AM26" s="9"/>
      <c r="AN26" s="9"/>
    </row>
    <row r="27" spans="1:40" ht="20.45" customHeight="1" x14ac:dyDescent="0.25">
      <c r="A27" s="12">
        <v>9</v>
      </c>
      <c r="B27" s="11">
        <v>264803</v>
      </c>
      <c r="C27" s="10" t="s">
        <v>117</v>
      </c>
      <c r="D27" s="10">
        <v>1984</v>
      </c>
      <c r="E27" s="10">
        <v>30</v>
      </c>
      <c r="F27" s="10" t="s">
        <v>44</v>
      </c>
      <c r="G27" s="10" t="s">
        <v>118</v>
      </c>
      <c r="H27" s="38" t="s">
        <v>45</v>
      </c>
      <c r="I27" s="10" t="s">
        <v>52</v>
      </c>
      <c r="J27" s="10" t="s">
        <v>44</v>
      </c>
      <c r="K27" s="10" t="s">
        <v>50</v>
      </c>
      <c r="L27" s="10">
        <v>3</v>
      </c>
      <c r="M27" s="10" t="s">
        <v>82</v>
      </c>
      <c r="N27" s="10" t="s">
        <v>51</v>
      </c>
      <c r="O27" s="10" t="s">
        <v>47</v>
      </c>
      <c r="P27" s="10" t="s">
        <v>119</v>
      </c>
      <c r="Q27" s="10">
        <v>4</v>
      </c>
      <c r="R27" s="10">
        <v>240</v>
      </c>
      <c r="S27" s="11">
        <v>6.6</v>
      </c>
      <c r="T27" s="19">
        <f t="shared" si="0"/>
        <v>2.2499999999999987</v>
      </c>
      <c r="U27" s="10" t="s">
        <v>229</v>
      </c>
      <c r="V27" s="10" t="s">
        <v>375</v>
      </c>
      <c r="W27" s="10" t="s">
        <v>47</v>
      </c>
      <c r="X27" s="10" t="s">
        <v>175</v>
      </c>
      <c r="Y27" s="10"/>
      <c r="Z27" s="10"/>
      <c r="AA27" s="10"/>
      <c r="AB27" s="10"/>
      <c r="AC27" s="10"/>
      <c r="AD27" s="10" t="s">
        <v>397</v>
      </c>
      <c r="AE27" s="10">
        <v>3</v>
      </c>
      <c r="AF27" s="10"/>
      <c r="AG27" s="10"/>
      <c r="AH27" s="10"/>
      <c r="AJ27" s="24">
        <f t="shared" si="1"/>
        <v>5.2499999999999982</v>
      </c>
      <c r="AK27" s="9"/>
      <c r="AL27" s="9"/>
      <c r="AM27" s="9"/>
      <c r="AN27" s="9"/>
    </row>
    <row r="28" spans="1:40" ht="20.45" customHeight="1" x14ac:dyDescent="0.25">
      <c r="A28" s="12">
        <v>10</v>
      </c>
      <c r="B28" s="12">
        <v>264957</v>
      </c>
      <c r="C28" s="9" t="s">
        <v>120</v>
      </c>
      <c r="D28" s="9">
        <v>1982</v>
      </c>
      <c r="E28" s="9">
        <v>32</v>
      </c>
      <c r="F28" s="9" t="s">
        <v>44</v>
      </c>
      <c r="G28" s="9" t="s">
        <v>121</v>
      </c>
      <c r="H28" s="35" t="s">
        <v>45</v>
      </c>
      <c r="I28" s="9" t="s">
        <v>52</v>
      </c>
      <c r="J28" s="9" t="s">
        <v>44</v>
      </c>
      <c r="K28" s="9" t="s">
        <v>50</v>
      </c>
      <c r="L28" s="9">
        <v>3</v>
      </c>
      <c r="M28" s="9" t="s">
        <v>50</v>
      </c>
      <c r="N28" s="9" t="s">
        <v>51</v>
      </c>
      <c r="O28" s="9" t="s">
        <v>47</v>
      </c>
      <c r="P28" s="9" t="s">
        <v>119</v>
      </c>
      <c r="Q28" s="9">
        <v>4</v>
      </c>
      <c r="R28" s="9">
        <v>240</v>
      </c>
      <c r="S28" s="12">
        <v>7</v>
      </c>
      <c r="T28" s="19">
        <f t="shared" si="0"/>
        <v>3.75</v>
      </c>
      <c r="U28" s="9" t="s">
        <v>229</v>
      </c>
      <c r="V28" s="9" t="s">
        <v>400</v>
      </c>
      <c r="W28" s="9" t="s">
        <v>119</v>
      </c>
      <c r="X28" s="9" t="s">
        <v>175</v>
      </c>
      <c r="Y28" s="9"/>
      <c r="Z28" s="9"/>
      <c r="AA28" s="9"/>
      <c r="AB28" s="9">
        <v>1</v>
      </c>
      <c r="AC28" s="9">
        <v>15</v>
      </c>
      <c r="AD28" s="9"/>
      <c r="AE28" s="9"/>
      <c r="AF28" s="9"/>
      <c r="AG28" s="9"/>
      <c r="AH28" s="9"/>
      <c r="AJ28" s="24">
        <f t="shared" si="1"/>
        <v>18.75</v>
      </c>
      <c r="AK28" s="9"/>
      <c r="AL28" s="9"/>
      <c r="AM28" s="9"/>
      <c r="AN28" s="9"/>
    </row>
    <row r="29" spans="1:40" ht="20.45" customHeight="1" x14ac:dyDescent="0.25">
      <c r="A29" s="12">
        <v>12</v>
      </c>
      <c r="B29" s="12">
        <v>264914</v>
      </c>
      <c r="C29" s="9" t="s">
        <v>127</v>
      </c>
      <c r="D29" s="9">
        <v>1988</v>
      </c>
      <c r="E29" s="9">
        <v>26</v>
      </c>
      <c r="F29" s="9" t="s">
        <v>44</v>
      </c>
      <c r="G29" s="9" t="s">
        <v>128</v>
      </c>
      <c r="H29" s="35" t="s">
        <v>45</v>
      </c>
      <c r="I29" s="9" t="s">
        <v>52</v>
      </c>
      <c r="J29" s="9" t="s">
        <v>44</v>
      </c>
      <c r="K29" s="9" t="s">
        <v>50</v>
      </c>
      <c r="L29" s="9">
        <v>3</v>
      </c>
      <c r="M29" s="9" t="s">
        <v>82</v>
      </c>
      <c r="N29" s="9" t="s">
        <v>51</v>
      </c>
      <c r="O29" s="9" t="s">
        <v>47</v>
      </c>
      <c r="P29" s="9" t="s">
        <v>48</v>
      </c>
      <c r="Q29" s="9">
        <v>3</v>
      </c>
      <c r="R29" s="9">
        <v>180</v>
      </c>
      <c r="S29" s="12">
        <v>6.93</v>
      </c>
      <c r="T29" s="19">
        <f t="shared" si="0"/>
        <v>3.4874999999999989</v>
      </c>
      <c r="U29" s="9" t="s">
        <v>229</v>
      </c>
      <c r="V29" s="9" t="s">
        <v>372</v>
      </c>
      <c r="W29" s="9" t="s">
        <v>47</v>
      </c>
      <c r="X29" s="9" t="s">
        <v>48</v>
      </c>
      <c r="Y29" s="9"/>
      <c r="Z29" s="9"/>
      <c r="AA29" s="9"/>
      <c r="AB29" s="9">
        <v>2</v>
      </c>
      <c r="AC29" s="9">
        <v>10</v>
      </c>
      <c r="AD29" s="9" t="s">
        <v>401</v>
      </c>
      <c r="AE29" s="9">
        <v>1</v>
      </c>
      <c r="AF29" s="9"/>
      <c r="AG29" s="9"/>
      <c r="AH29" s="9"/>
      <c r="AJ29" s="24">
        <f t="shared" si="1"/>
        <v>14.487499999999999</v>
      </c>
      <c r="AK29" s="9"/>
      <c r="AL29" s="9"/>
      <c r="AM29" s="9"/>
      <c r="AN29" s="9"/>
    </row>
    <row r="30" spans="1:40" ht="20.45" customHeight="1" x14ac:dyDescent="0.25">
      <c r="A30" s="12">
        <v>13</v>
      </c>
      <c r="B30" s="12">
        <v>264830</v>
      </c>
      <c r="C30" s="9" t="s">
        <v>129</v>
      </c>
      <c r="D30" s="9">
        <v>1986</v>
      </c>
      <c r="E30" s="9">
        <v>27</v>
      </c>
      <c r="F30" s="9" t="s">
        <v>44</v>
      </c>
      <c r="G30" s="9" t="s">
        <v>130</v>
      </c>
      <c r="H30" s="35" t="s">
        <v>45</v>
      </c>
      <c r="I30" s="9" t="s">
        <v>52</v>
      </c>
      <c r="J30" s="9" t="s">
        <v>44</v>
      </c>
      <c r="K30" s="9" t="s">
        <v>50</v>
      </c>
      <c r="L30" s="9">
        <v>3</v>
      </c>
      <c r="M30" s="9" t="s">
        <v>82</v>
      </c>
      <c r="N30" s="9" t="s">
        <v>51</v>
      </c>
      <c r="O30" s="9" t="s">
        <v>47</v>
      </c>
      <c r="P30" s="9" t="s">
        <v>48</v>
      </c>
      <c r="Q30" s="9">
        <v>3</v>
      </c>
      <c r="R30" s="9">
        <v>180</v>
      </c>
      <c r="S30" s="12">
        <v>7.09</v>
      </c>
      <c r="T30" s="19">
        <f t="shared" si="0"/>
        <v>4.0874999999999995</v>
      </c>
      <c r="U30" s="9" t="s">
        <v>134</v>
      </c>
      <c r="V30" s="9" t="s">
        <v>368</v>
      </c>
      <c r="W30" s="9" t="s">
        <v>47</v>
      </c>
      <c r="X30" s="9" t="s">
        <v>48</v>
      </c>
      <c r="Y30" s="9"/>
      <c r="Z30" s="9"/>
      <c r="AA30" s="9"/>
      <c r="AB30" s="9">
        <v>2</v>
      </c>
      <c r="AC30" s="9">
        <v>10</v>
      </c>
      <c r="AD30" s="9"/>
      <c r="AE30" s="9"/>
      <c r="AF30" s="9"/>
      <c r="AG30" s="9"/>
      <c r="AH30" s="9"/>
      <c r="AJ30" s="24">
        <f t="shared" si="1"/>
        <v>14.087499999999999</v>
      </c>
      <c r="AK30" s="9"/>
      <c r="AL30" s="9"/>
      <c r="AM30" s="9"/>
      <c r="AN30" s="9"/>
    </row>
    <row r="31" spans="1:40" ht="20.45" customHeight="1" x14ac:dyDescent="0.25">
      <c r="A31" s="12">
        <v>14</v>
      </c>
      <c r="B31" s="12">
        <v>263379</v>
      </c>
      <c r="C31" s="9" t="s">
        <v>131</v>
      </c>
      <c r="D31" s="9">
        <v>1988</v>
      </c>
      <c r="E31" s="9">
        <v>26</v>
      </c>
      <c r="F31" s="9" t="s">
        <v>44</v>
      </c>
      <c r="G31" s="9" t="s">
        <v>132</v>
      </c>
      <c r="H31" s="35" t="s">
        <v>45</v>
      </c>
      <c r="I31" s="9" t="s">
        <v>52</v>
      </c>
      <c r="J31" s="9" t="s">
        <v>44</v>
      </c>
      <c r="K31" s="9" t="s">
        <v>50</v>
      </c>
      <c r="L31" s="9">
        <v>3</v>
      </c>
      <c r="M31" s="9" t="s">
        <v>133</v>
      </c>
      <c r="N31" s="9" t="s">
        <v>51</v>
      </c>
      <c r="O31" s="9" t="s">
        <v>47</v>
      </c>
      <c r="P31" s="9" t="s">
        <v>48</v>
      </c>
      <c r="Q31" s="9">
        <v>3</v>
      </c>
      <c r="R31" s="12">
        <v>180</v>
      </c>
      <c r="S31" s="67">
        <v>8.66</v>
      </c>
      <c r="T31" s="10">
        <v>9.98</v>
      </c>
      <c r="U31" s="9" t="s">
        <v>134</v>
      </c>
      <c r="V31" s="9" t="s">
        <v>372</v>
      </c>
      <c r="W31" s="9" t="s">
        <v>47</v>
      </c>
      <c r="X31" s="9" t="s">
        <v>48</v>
      </c>
      <c r="Y31" s="9"/>
      <c r="Z31" s="9"/>
      <c r="AA31" s="9"/>
      <c r="AB31" s="9">
        <v>2</v>
      </c>
      <c r="AC31" s="9">
        <v>10</v>
      </c>
      <c r="AD31" s="9"/>
      <c r="AE31" s="9"/>
      <c r="AF31" s="9"/>
      <c r="AG31" s="9"/>
      <c r="AH31" s="9"/>
      <c r="AJ31" s="24">
        <f t="shared" si="1"/>
        <v>19.98</v>
      </c>
      <c r="AK31" s="9"/>
      <c r="AL31" s="9"/>
      <c r="AM31" s="9"/>
      <c r="AN31" s="9"/>
    </row>
    <row r="32" spans="1:40" ht="20.45" customHeight="1" x14ac:dyDescent="0.25">
      <c r="A32" s="12">
        <v>15</v>
      </c>
      <c r="B32" s="12">
        <v>263384</v>
      </c>
      <c r="C32" s="9" t="s">
        <v>135</v>
      </c>
      <c r="D32" s="9">
        <v>1989</v>
      </c>
      <c r="E32" s="9">
        <v>25</v>
      </c>
      <c r="F32" s="9" t="s">
        <v>44</v>
      </c>
      <c r="G32" s="9" t="s">
        <v>136</v>
      </c>
      <c r="H32" s="35" t="s">
        <v>45</v>
      </c>
      <c r="I32" s="9" t="s">
        <v>52</v>
      </c>
      <c r="J32" s="9" t="s">
        <v>44</v>
      </c>
      <c r="K32" s="9" t="s">
        <v>50</v>
      </c>
      <c r="L32" s="9">
        <v>3</v>
      </c>
      <c r="M32" s="9" t="s">
        <v>137</v>
      </c>
      <c r="N32" s="9" t="s">
        <v>51</v>
      </c>
      <c r="O32" s="9" t="s">
        <v>47</v>
      </c>
      <c r="P32" s="9" t="s">
        <v>48</v>
      </c>
      <c r="Q32" s="9">
        <v>3</v>
      </c>
      <c r="R32" s="9">
        <v>180</v>
      </c>
      <c r="S32" s="12">
        <v>7.63</v>
      </c>
      <c r="T32" s="19">
        <f t="shared" ref="T32:T95" si="2">(S32-6)*3.75</f>
        <v>6.1124999999999998</v>
      </c>
      <c r="U32" s="9" t="s">
        <v>134</v>
      </c>
      <c r="V32" s="9" t="s">
        <v>138</v>
      </c>
      <c r="W32" s="9" t="s">
        <v>47</v>
      </c>
      <c r="X32" s="9" t="s">
        <v>48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J32" s="24">
        <f t="shared" si="1"/>
        <v>6.1124999999999998</v>
      </c>
      <c r="AK32" s="9"/>
      <c r="AL32" s="9"/>
      <c r="AM32" s="9"/>
      <c r="AN32" s="9"/>
    </row>
    <row r="33" spans="1:40" ht="20.45" customHeight="1" x14ac:dyDescent="0.25">
      <c r="A33" s="12">
        <v>16</v>
      </c>
      <c r="B33" s="12">
        <v>263327</v>
      </c>
      <c r="C33" s="9" t="s">
        <v>139</v>
      </c>
      <c r="D33" s="9">
        <v>1983</v>
      </c>
      <c r="E33" s="9">
        <v>31</v>
      </c>
      <c r="F33" s="9" t="s">
        <v>44</v>
      </c>
      <c r="G33" s="9" t="s">
        <v>140</v>
      </c>
      <c r="H33" s="35" t="s">
        <v>45</v>
      </c>
      <c r="I33" s="9" t="s">
        <v>52</v>
      </c>
      <c r="J33" s="9" t="s">
        <v>44</v>
      </c>
      <c r="K33" s="9" t="s">
        <v>50</v>
      </c>
      <c r="L33" s="9">
        <v>3</v>
      </c>
      <c r="M33" s="9" t="s">
        <v>133</v>
      </c>
      <c r="N33" s="9" t="s">
        <v>51</v>
      </c>
      <c r="O33" s="9" t="s">
        <v>47</v>
      </c>
      <c r="P33" s="9" t="s">
        <v>48</v>
      </c>
      <c r="Q33" s="9">
        <v>3</v>
      </c>
      <c r="R33" s="9">
        <v>183</v>
      </c>
      <c r="S33" s="12">
        <v>7.39</v>
      </c>
      <c r="T33" s="19">
        <f t="shared" si="2"/>
        <v>5.2124999999999986</v>
      </c>
      <c r="U33" s="9" t="s">
        <v>134</v>
      </c>
      <c r="V33" s="9" t="s">
        <v>372</v>
      </c>
      <c r="W33" s="9" t="s">
        <v>47</v>
      </c>
      <c r="X33" s="9" t="s">
        <v>48</v>
      </c>
      <c r="Y33" s="9"/>
      <c r="Z33" s="9"/>
      <c r="AA33" s="9"/>
      <c r="AB33" s="9">
        <v>2</v>
      </c>
      <c r="AC33" s="9">
        <v>10</v>
      </c>
      <c r="AD33" s="9" t="s">
        <v>381</v>
      </c>
      <c r="AE33" s="9">
        <v>2</v>
      </c>
      <c r="AF33" s="9"/>
      <c r="AG33" s="9"/>
      <c r="AH33" s="9"/>
      <c r="AJ33" s="24">
        <f t="shared" si="1"/>
        <v>17.212499999999999</v>
      </c>
      <c r="AK33" s="9"/>
      <c r="AL33" s="9"/>
      <c r="AM33" s="9"/>
      <c r="AN33" s="9"/>
    </row>
    <row r="34" spans="1:40" ht="20.45" customHeight="1" x14ac:dyDescent="0.25">
      <c r="A34" s="12">
        <v>17</v>
      </c>
      <c r="B34" s="12">
        <v>263272</v>
      </c>
      <c r="C34" s="9" t="s">
        <v>141</v>
      </c>
      <c r="D34" s="9">
        <v>1988</v>
      </c>
      <c r="E34" s="9">
        <v>26</v>
      </c>
      <c r="F34" s="9" t="s">
        <v>44</v>
      </c>
      <c r="G34" s="9" t="s">
        <v>142</v>
      </c>
      <c r="H34" s="35" t="s">
        <v>45</v>
      </c>
      <c r="I34" s="9" t="s">
        <v>52</v>
      </c>
      <c r="J34" s="9" t="s">
        <v>44</v>
      </c>
      <c r="K34" s="9" t="s">
        <v>50</v>
      </c>
      <c r="L34" s="9">
        <v>3</v>
      </c>
      <c r="M34" s="9" t="s">
        <v>137</v>
      </c>
      <c r="N34" s="9" t="s">
        <v>51</v>
      </c>
      <c r="O34" s="9" t="s">
        <v>47</v>
      </c>
      <c r="P34" s="9" t="s">
        <v>48</v>
      </c>
      <c r="Q34" s="9">
        <v>3</v>
      </c>
      <c r="R34" s="9">
        <v>184</v>
      </c>
      <c r="S34" s="12">
        <v>7.62</v>
      </c>
      <c r="T34" s="19">
        <f t="shared" si="2"/>
        <v>6.0750000000000002</v>
      </c>
      <c r="U34" s="9" t="s">
        <v>134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>
        <v>9</v>
      </c>
      <c r="AG34" s="9">
        <v>9</v>
      </c>
      <c r="AH34" s="9"/>
      <c r="AJ34" s="24">
        <f t="shared" si="1"/>
        <v>15.074999999999999</v>
      </c>
      <c r="AK34" s="9"/>
      <c r="AL34" s="9"/>
      <c r="AM34" s="9"/>
      <c r="AN34" s="9"/>
    </row>
    <row r="35" spans="1:40" ht="20.45" customHeight="1" x14ac:dyDescent="0.25">
      <c r="A35" s="12">
        <v>18</v>
      </c>
      <c r="B35" s="12">
        <v>265095</v>
      </c>
      <c r="C35" s="9" t="s">
        <v>143</v>
      </c>
      <c r="D35" s="9">
        <v>1989</v>
      </c>
      <c r="E35" s="9">
        <v>25</v>
      </c>
      <c r="F35" s="9" t="s">
        <v>44</v>
      </c>
      <c r="G35" s="9" t="s">
        <v>144</v>
      </c>
      <c r="H35" s="35" t="s">
        <v>45</v>
      </c>
      <c r="I35" s="9" t="s">
        <v>52</v>
      </c>
      <c r="J35" s="9" t="s">
        <v>44</v>
      </c>
      <c r="K35" s="9" t="s">
        <v>50</v>
      </c>
      <c r="L35" s="9">
        <v>3</v>
      </c>
      <c r="M35" s="9" t="s">
        <v>133</v>
      </c>
      <c r="N35" s="9" t="s">
        <v>138</v>
      </c>
      <c r="O35" s="9" t="s">
        <v>47</v>
      </c>
      <c r="P35" s="9" t="s">
        <v>48</v>
      </c>
      <c r="Q35" s="9">
        <v>3</v>
      </c>
      <c r="R35" s="9" t="s">
        <v>145</v>
      </c>
      <c r="S35" s="12">
        <v>6.7</v>
      </c>
      <c r="T35" s="19">
        <f t="shared" si="2"/>
        <v>2.6250000000000009</v>
      </c>
      <c r="U35" s="9" t="s">
        <v>134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J35" s="24">
        <f t="shared" si="1"/>
        <v>2.6250000000000009</v>
      </c>
      <c r="AK35" s="9"/>
      <c r="AL35" s="9"/>
      <c r="AM35" s="9"/>
      <c r="AN35" s="9"/>
    </row>
    <row r="36" spans="1:40" ht="20.45" customHeight="1" x14ac:dyDescent="0.25">
      <c r="A36" s="12">
        <v>19</v>
      </c>
      <c r="B36" s="12">
        <v>265138</v>
      </c>
      <c r="C36" s="9" t="s">
        <v>146</v>
      </c>
      <c r="D36" s="9">
        <v>1987</v>
      </c>
      <c r="E36" s="9">
        <v>27</v>
      </c>
      <c r="F36" s="9" t="s">
        <v>44</v>
      </c>
      <c r="G36" s="9" t="s">
        <v>147</v>
      </c>
      <c r="H36" s="35" t="s">
        <v>45</v>
      </c>
      <c r="I36" s="9" t="s">
        <v>52</v>
      </c>
      <c r="J36" s="9" t="s">
        <v>44</v>
      </c>
      <c r="K36" s="9" t="s">
        <v>50</v>
      </c>
      <c r="L36" s="9">
        <v>3</v>
      </c>
      <c r="M36" s="9" t="s">
        <v>133</v>
      </c>
      <c r="N36" s="9" t="s">
        <v>138</v>
      </c>
      <c r="O36" s="9" t="s">
        <v>47</v>
      </c>
      <c r="P36" s="9" t="s">
        <v>48</v>
      </c>
      <c r="Q36" s="9">
        <v>3</v>
      </c>
      <c r="R36" s="9">
        <v>180</v>
      </c>
      <c r="S36" s="12">
        <v>6.69</v>
      </c>
      <c r="T36" s="19">
        <f t="shared" si="2"/>
        <v>2.5875000000000012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J36" s="24">
        <f t="shared" si="1"/>
        <v>2.5875000000000012</v>
      </c>
      <c r="AK36" s="9"/>
      <c r="AL36" s="9"/>
      <c r="AM36" s="9"/>
      <c r="AN36" s="9"/>
    </row>
    <row r="37" spans="1:40" ht="20.45" customHeight="1" x14ac:dyDescent="0.25">
      <c r="A37" s="12">
        <v>20</v>
      </c>
      <c r="B37" s="12">
        <v>265231</v>
      </c>
      <c r="C37" s="9" t="s">
        <v>148</v>
      </c>
      <c r="D37" s="9">
        <v>1987</v>
      </c>
      <c r="E37" s="9">
        <v>27</v>
      </c>
      <c r="F37" s="9" t="s">
        <v>44</v>
      </c>
      <c r="G37" s="9" t="s">
        <v>149</v>
      </c>
      <c r="H37" s="35" t="s">
        <v>45</v>
      </c>
      <c r="I37" s="9" t="s">
        <v>52</v>
      </c>
      <c r="J37" s="9" t="s">
        <v>44</v>
      </c>
      <c r="K37" s="9" t="s">
        <v>50</v>
      </c>
      <c r="L37" s="9">
        <v>3</v>
      </c>
      <c r="M37" s="9" t="s">
        <v>133</v>
      </c>
      <c r="N37" s="9" t="s">
        <v>138</v>
      </c>
      <c r="O37" s="9" t="s">
        <v>47</v>
      </c>
      <c r="P37" s="9" t="s">
        <v>48</v>
      </c>
      <c r="Q37" s="9">
        <v>3</v>
      </c>
      <c r="R37" s="9">
        <v>180</v>
      </c>
      <c r="S37" s="12">
        <v>7.66</v>
      </c>
      <c r="T37" s="19">
        <f t="shared" si="2"/>
        <v>6.2250000000000005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J37" s="24">
        <f t="shared" si="1"/>
        <v>6.2250000000000005</v>
      </c>
      <c r="AK37" s="9"/>
      <c r="AL37" s="9"/>
      <c r="AM37" s="9"/>
      <c r="AN37" s="9"/>
    </row>
    <row r="38" spans="1:40" ht="20.45" customHeight="1" x14ac:dyDescent="0.25">
      <c r="A38" s="12">
        <v>21</v>
      </c>
      <c r="B38" s="12">
        <v>263526</v>
      </c>
      <c r="C38" s="9" t="s">
        <v>150</v>
      </c>
      <c r="D38" s="9">
        <v>1991</v>
      </c>
      <c r="E38" s="9">
        <v>23</v>
      </c>
      <c r="F38" s="9" t="s">
        <v>44</v>
      </c>
      <c r="G38" s="9" t="s">
        <v>151</v>
      </c>
      <c r="H38" s="35" t="s">
        <v>45</v>
      </c>
      <c r="I38" s="9" t="s">
        <v>52</v>
      </c>
      <c r="J38" s="9" t="s">
        <v>44</v>
      </c>
      <c r="K38" s="9" t="s">
        <v>50</v>
      </c>
      <c r="L38" s="9">
        <v>3</v>
      </c>
      <c r="M38" s="9" t="s">
        <v>152</v>
      </c>
      <c r="N38" s="9" t="s">
        <v>76</v>
      </c>
      <c r="O38" s="9" t="s">
        <v>47</v>
      </c>
      <c r="P38" s="9" t="s">
        <v>48</v>
      </c>
      <c r="Q38" s="9">
        <v>3</v>
      </c>
      <c r="R38" s="9">
        <v>183</v>
      </c>
      <c r="S38" s="12">
        <v>7.33</v>
      </c>
      <c r="T38" s="19">
        <f t="shared" si="2"/>
        <v>4.9875000000000007</v>
      </c>
      <c r="U38" s="9"/>
      <c r="V38" s="9"/>
      <c r="W38" s="9"/>
      <c r="X38" s="9"/>
      <c r="Y38" s="9"/>
      <c r="Z38" s="9"/>
      <c r="AA38" s="9"/>
      <c r="AB38" s="9"/>
      <c r="AC38" s="9"/>
      <c r="AD38" s="9" t="s">
        <v>380</v>
      </c>
      <c r="AE38" s="9">
        <v>1</v>
      </c>
      <c r="AF38" s="9">
        <v>1</v>
      </c>
      <c r="AG38" s="9">
        <v>1</v>
      </c>
      <c r="AH38" s="9"/>
      <c r="AJ38" s="24">
        <f t="shared" si="1"/>
        <v>6.9875000000000007</v>
      </c>
      <c r="AK38" s="9"/>
      <c r="AL38" s="9"/>
      <c r="AM38" s="9"/>
      <c r="AN38" s="9"/>
    </row>
    <row r="39" spans="1:40" ht="20.45" customHeight="1" x14ac:dyDescent="0.25">
      <c r="A39" s="12">
        <v>22</v>
      </c>
      <c r="B39" s="12">
        <v>264098</v>
      </c>
      <c r="C39" s="9" t="s">
        <v>153</v>
      </c>
      <c r="D39" s="9">
        <v>1986</v>
      </c>
      <c r="E39" s="9">
        <v>28</v>
      </c>
      <c r="F39" s="9" t="s">
        <v>44</v>
      </c>
      <c r="G39" s="9" t="s">
        <v>154</v>
      </c>
      <c r="H39" s="35" t="s">
        <v>45</v>
      </c>
      <c r="I39" s="9" t="s">
        <v>52</v>
      </c>
      <c r="J39" s="9" t="s">
        <v>44</v>
      </c>
      <c r="K39" s="9" t="s">
        <v>50</v>
      </c>
      <c r="L39" s="9">
        <v>3</v>
      </c>
      <c r="M39" s="9" t="s">
        <v>133</v>
      </c>
      <c r="N39" s="9" t="s">
        <v>51</v>
      </c>
      <c r="O39" s="9" t="s">
        <v>47</v>
      </c>
      <c r="P39" s="9" t="s">
        <v>48</v>
      </c>
      <c r="Q39" s="9">
        <v>3</v>
      </c>
      <c r="R39" s="9" t="s">
        <v>155</v>
      </c>
      <c r="S39" s="12">
        <v>6.82</v>
      </c>
      <c r="T39" s="19">
        <f t="shared" si="2"/>
        <v>3.0750000000000011</v>
      </c>
      <c r="U39" s="9"/>
      <c r="V39" s="9"/>
      <c r="W39" s="9"/>
      <c r="X39" s="9"/>
      <c r="Y39" s="9"/>
      <c r="Z39" s="9"/>
      <c r="AA39" s="9"/>
      <c r="AB39" s="9"/>
      <c r="AC39" s="9"/>
      <c r="AD39" s="9">
        <v>1</v>
      </c>
      <c r="AE39" s="9">
        <v>1</v>
      </c>
      <c r="AF39" s="9"/>
      <c r="AG39" s="9"/>
      <c r="AH39" s="9"/>
      <c r="AJ39" s="24">
        <f t="shared" si="1"/>
        <v>4.0750000000000011</v>
      </c>
      <c r="AK39" s="9"/>
      <c r="AL39" s="9"/>
      <c r="AM39" s="9"/>
      <c r="AN39" s="9"/>
    </row>
    <row r="40" spans="1:40" ht="20.45" customHeight="1" x14ac:dyDescent="0.25">
      <c r="A40" s="12">
        <v>23</v>
      </c>
      <c r="B40" s="12">
        <v>264036</v>
      </c>
      <c r="C40" s="9" t="s">
        <v>156</v>
      </c>
      <c r="D40" s="9">
        <v>1984</v>
      </c>
      <c r="E40" s="9">
        <v>30</v>
      </c>
      <c r="F40" s="9" t="s">
        <v>67</v>
      </c>
      <c r="G40" s="9" t="s">
        <v>157</v>
      </c>
      <c r="H40" s="35" t="s">
        <v>45</v>
      </c>
      <c r="I40" s="9" t="s">
        <v>52</v>
      </c>
      <c r="J40" s="9" t="s">
        <v>44</v>
      </c>
      <c r="K40" s="9" t="s">
        <v>50</v>
      </c>
      <c r="L40" s="9">
        <v>3</v>
      </c>
      <c r="M40" s="9" t="s">
        <v>133</v>
      </c>
      <c r="N40" s="9" t="s">
        <v>51</v>
      </c>
      <c r="O40" s="9" t="s">
        <v>47</v>
      </c>
      <c r="P40" s="9" t="s">
        <v>48</v>
      </c>
      <c r="Q40" s="9">
        <v>3</v>
      </c>
      <c r="R40" s="9">
        <v>180</v>
      </c>
      <c r="S40" s="12">
        <v>8.5</v>
      </c>
      <c r="T40" s="19">
        <f t="shared" si="2"/>
        <v>9.375</v>
      </c>
      <c r="U40" s="9" t="s">
        <v>134</v>
      </c>
      <c r="V40" s="9"/>
      <c r="W40" s="9"/>
      <c r="X40" s="9"/>
      <c r="Y40" s="9"/>
      <c r="Z40" s="9"/>
      <c r="AA40" s="9"/>
      <c r="AB40" s="9"/>
      <c r="AC40" s="9"/>
      <c r="AD40" s="9">
        <v>3</v>
      </c>
      <c r="AE40" s="9">
        <v>3</v>
      </c>
      <c r="AF40" s="9"/>
      <c r="AG40" s="9"/>
      <c r="AH40" s="9"/>
      <c r="AJ40" s="24">
        <f t="shared" si="1"/>
        <v>12.375</v>
      </c>
      <c r="AK40" s="9"/>
      <c r="AL40" s="9"/>
      <c r="AM40" s="9"/>
      <c r="AN40" s="9"/>
    </row>
    <row r="41" spans="1:40" s="59" customFormat="1" ht="20.45" customHeight="1" x14ac:dyDescent="0.25">
      <c r="A41" s="12">
        <v>24</v>
      </c>
      <c r="B41" s="12">
        <v>264260</v>
      </c>
      <c r="C41" s="9" t="s">
        <v>158</v>
      </c>
      <c r="D41" s="9">
        <v>1969</v>
      </c>
      <c r="E41" s="9">
        <v>45</v>
      </c>
      <c r="F41" s="9" t="s">
        <v>44</v>
      </c>
      <c r="G41" s="9" t="s">
        <v>159</v>
      </c>
      <c r="H41" s="35" t="s">
        <v>45</v>
      </c>
      <c r="I41" s="9" t="s">
        <v>52</v>
      </c>
      <c r="J41" s="9" t="s">
        <v>44</v>
      </c>
      <c r="K41" s="9" t="s">
        <v>50</v>
      </c>
      <c r="L41" s="9">
        <v>3</v>
      </c>
      <c r="M41" s="9" t="s">
        <v>160</v>
      </c>
      <c r="N41" s="9" t="s">
        <v>51</v>
      </c>
      <c r="O41" s="9" t="s">
        <v>161</v>
      </c>
      <c r="P41" s="9" t="s">
        <v>161</v>
      </c>
      <c r="Q41" s="9">
        <v>3</v>
      </c>
      <c r="R41" s="9">
        <v>180</v>
      </c>
      <c r="S41" s="12">
        <v>6.23</v>
      </c>
      <c r="T41" s="19">
        <f t="shared" si="2"/>
        <v>0.8625000000000016</v>
      </c>
      <c r="U41" s="9" t="s">
        <v>134</v>
      </c>
      <c r="V41" s="9"/>
      <c r="W41" s="9" t="s">
        <v>161</v>
      </c>
      <c r="X41" s="9" t="s">
        <v>161</v>
      </c>
      <c r="Y41" s="9"/>
      <c r="Z41" s="9"/>
      <c r="AA41" s="9"/>
      <c r="AB41" s="9"/>
      <c r="AC41" s="9"/>
      <c r="AD41" s="9">
        <v>20</v>
      </c>
      <c r="AE41" s="9">
        <v>8</v>
      </c>
      <c r="AF41" s="9">
        <v>4</v>
      </c>
      <c r="AG41" s="9">
        <v>4</v>
      </c>
      <c r="AH41" s="9"/>
      <c r="AI41" s="1"/>
      <c r="AJ41" s="24">
        <f t="shared" si="1"/>
        <v>12.862500000000001</v>
      </c>
      <c r="AK41" s="9"/>
      <c r="AL41" s="43"/>
      <c r="AM41" s="43"/>
      <c r="AN41" s="43"/>
    </row>
    <row r="42" spans="1:40" ht="20.45" customHeight="1" x14ac:dyDescent="0.25">
      <c r="A42" s="12">
        <v>25</v>
      </c>
      <c r="B42" s="12">
        <v>264223</v>
      </c>
      <c r="C42" s="9" t="s">
        <v>162</v>
      </c>
      <c r="D42" s="9">
        <v>1983</v>
      </c>
      <c r="E42" s="9">
        <v>31</v>
      </c>
      <c r="F42" s="9" t="s">
        <v>44</v>
      </c>
      <c r="G42" s="9" t="s">
        <v>163</v>
      </c>
      <c r="H42" s="35" t="s">
        <v>45</v>
      </c>
      <c r="I42" s="9" t="s">
        <v>52</v>
      </c>
      <c r="J42" s="9" t="s">
        <v>44</v>
      </c>
      <c r="K42" s="9" t="s">
        <v>50</v>
      </c>
      <c r="L42" s="9">
        <v>3</v>
      </c>
      <c r="M42" s="9" t="s">
        <v>133</v>
      </c>
      <c r="N42" s="9" t="s">
        <v>51</v>
      </c>
      <c r="O42" s="9" t="s">
        <v>47</v>
      </c>
      <c r="P42" s="9" t="s">
        <v>48</v>
      </c>
      <c r="Q42" s="9">
        <v>3</v>
      </c>
      <c r="R42" s="9">
        <v>180</v>
      </c>
      <c r="S42" s="12">
        <v>8.1</v>
      </c>
      <c r="T42" s="19">
        <f t="shared" si="2"/>
        <v>7.8749999999999982</v>
      </c>
      <c r="U42" s="9" t="s">
        <v>134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J42" s="24">
        <f t="shared" si="1"/>
        <v>7.8749999999999982</v>
      </c>
      <c r="AK42" s="9"/>
      <c r="AL42" s="9"/>
      <c r="AM42" s="9"/>
      <c r="AN42" s="9"/>
    </row>
    <row r="43" spans="1:40" ht="20.45" customHeight="1" x14ac:dyDescent="0.25">
      <c r="A43" s="12">
        <v>27</v>
      </c>
      <c r="B43" s="12">
        <v>264564</v>
      </c>
      <c r="C43" s="9" t="s">
        <v>167</v>
      </c>
      <c r="D43" s="9">
        <v>1984</v>
      </c>
      <c r="E43" s="9">
        <v>30</v>
      </c>
      <c r="F43" s="9" t="s">
        <v>44</v>
      </c>
      <c r="G43" s="9" t="s">
        <v>168</v>
      </c>
      <c r="H43" s="35" t="s">
        <v>45</v>
      </c>
      <c r="I43" s="9" t="s">
        <v>52</v>
      </c>
      <c r="J43" s="9" t="s">
        <v>44</v>
      </c>
      <c r="K43" s="9" t="s">
        <v>50</v>
      </c>
      <c r="L43" s="9">
        <v>3</v>
      </c>
      <c r="M43" s="9" t="s">
        <v>50</v>
      </c>
      <c r="N43" s="9" t="s">
        <v>51</v>
      </c>
      <c r="O43" s="9" t="s">
        <v>47</v>
      </c>
      <c r="P43" s="9" t="s">
        <v>169</v>
      </c>
      <c r="Q43" s="9">
        <v>4</v>
      </c>
      <c r="R43" s="9"/>
      <c r="S43" s="12">
        <v>6.97</v>
      </c>
      <c r="T43" s="19">
        <f t="shared" si="2"/>
        <v>3.6374999999999993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J43" s="24">
        <f t="shared" si="1"/>
        <v>3.6374999999999993</v>
      </c>
      <c r="AK43" s="9"/>
      <c r="AL43" s="9"/>
      <c r="AM43" s="9"/>
      <c r="AN43" s="9"/>
    </row>
    <row r="44" spans="1:40" ht="20.45" customHeight="1" x14ac:dyDescent="0.25">
      <c r="A44" s="12">
        <v>29</v>
      </c>
      <c r="B44" s="12">
        <v>264987</v>
      </c>
      <c r="C44" s="9" t="s">
        <v>176</v>
      </c>
      <c r="D44" s="9">
        <v>1986</v>
      </c>
      <c r="E44" s="9">
        <v>28</v>
      </c>
      <c r="F44" s="9" t="s">
        <v>44</v>
      </c>
      <c r="G44" s="9" t="s">
        <v>177</v>
      </c>
      <c r="H44" s="35" t="s">
        <v>45</v>
      </c>
      <c r="I44" s="9" t="s">
        <v>52</v>
      </c>
      <c r="J44" s="9" t="s">
        <v>44</v>
      </c>
      <c r="K44" s="9" t="s">
        <v>50</v>
      </c>
      <c r="L44" s="9">
        <v>3</v>
      </c>
      <c r="M44" s="9" t="s">
        <v>50</v>
      </c>
      <c r="N44" s="9" t="s">
        <v>51</v>
      </c>
      <c r="O44" s="9" t="s">
        <v>47</v>
      </c>
      <c r="P44" s="9" t="s">
        <v>169</v>
      </c>
      <c r="Q44" s="9">
        <v>4</v>
      </c>
      <c r="R44" s="9">
        <v>240</v>
      </c>
      <c r="S44" s="12">
        <v>7.76</v>
      </c>
      <c r="T44" s="19">
        <f t="shared" si="2"/>
        <v>6.6</v>
      </c>
      <c r="U44" s="9" t="s">
        <v>134</v>
      </c>
      <c r="V44" s="9"/>
      <c r="W44" s="9"/>
      <c r="X44" s="9"/>
      <c r="Y44" s="9"/>
      <c r="Z44" s="9"/>
      <c r="AA44" s="9"/>
      <c r="AB44" s="9"/>
      <c r="AC44" s="9"/>
      <c r="AD44" s="9">
        <v>4</v>
      </c>
      <c r="AE44" s="9">
        <v>4</v>
      </c>
      <c r="AF44" s="9">
        <v>3</v>
      </c>
      <c r="AG44" s="9">
        <v>3</v>
      </c>
      <c r="AH44" s="9"/>
      <c r="AJ44" s="24">
        <f t="shared" si="1"/>
        <v>13.6</v>
      </c>
      <c r="AK44" s="9"/>
      <c r="AL44" s="9"/>
      <c r="AM44" s="9"/>
      <c r="AN44" s="9"/>
    </row>
    <row r="45" spans="1:40" ht="20.45" customHeight="1" x14ac:dyDescent="0.25">
      <c r="A45" s="12">
        <v>30</v>
      </c>
      <c r="B45" s="12">
        <v>26478</v>
      </c>
      <c r="C45" s="9" t="s">
        <v>178</v>
      </c>
      <c r="D45" s="9">
        <v>1988</v>
      </c>
      <c r="E45" s="9">
        <v>26</v>
      </c>
      <c r="F45" s="9" t="s">
        <v>44</v>
      </c>
      <c r="G45" s="9" t="s">
        <v>179</v>
      </c>
      <c r="H45" s="35" t="s">
        <v>45</v>
      </c>
      <c r="I45" s="9" t="s">
        <v>52</v>
      </c>
      <c r="J45" s="9" t="s">
        <v>44</v>
      </c>
      <c r="K45" s="9" t="s">
        <v>50</v>
      </c>
      <c r="L45" s="9">
        <v>3</v>
      </c>
      <c r="M45" s="9" t="s">
        <v>133</v>
      </c>
      <c r="N45" s="9" t="s">
        <v>180</v>
      </c>
      <c r="O45" s="9" t="s">
        <v>51</v>
      </c>
      <c r="P45" s="9" t="s">
        <v>92</v>
      </c>
      <c r="Q45" s="9">
        <v>3</v>
      </c>
      <c r="R45" s="9">
        <v>180</v>
      </c>
      <c r="S45" s="12">
        <v>8.5299999999999994</v>
      </c>
      <c r="T45" s="19">
        <f t="shared" si="2"/>
        <v>9.4874999999999972</v>
      </c>
      <c r="U45" s="9" t="s">
        <v>134</v>
      </c>
      <c r="V45" s="9"/>
      <c r="W45" s="9"/>
      <c r="X45" s="9"/>
      <c r="Y45" s="9"/>
      <c r="Z45" s="9"/>
      <c r="AA45" s="9"/>
      <c r="AB45" s="9"/>
      <c r="AC45" s="9"/>
      <c r="AD45" s="9" t="s">
        <v>365</v>
      </c>
      <c r="AE45" s="9">
        <v>1</v>
      </c>
      <c r="AF45" s="9">
        <v>1</v>
      </c>
      <c r="AG45" s="9">
        <v>1</v>
      </c>
      <c r="AH45" s="9"/>
      <c r="AJ45" s="24">
        <f t="shared" si="1"/>
        <v>11.487499999999997</v>
      </c>
      <c r="AK45" s="9"/>
      <c r="AL45" s="9"/>
      <c r="AM45" s="9"/>
      <c r="AN45" s="9"/>
    </row>
    <row r="46" spans="1:40" s="59" customFormat="1" ht="20.45" customHeight="1" x14ac:dyDescent="0.25">
      <c r="A46" s="12">
        <v>31</v>
      </c>
      <c r="B46" s="12">
        <v>264588</v>
      </c>
      <c r="C46" s="9" t="s">
        <v>181</v>
      </c>
      <c r="D46" s="9">
        <v>1993</v>
      </c>
      <c r="E46" s="9">
        <v>21</v>
      </c>
      <c r="F46" s="9" t="s">
        <v>44</v>
      </c>
      <c r="G46" s="9" t="s">
        <v>182</v>
      </c>
      <c r="H46" s="35" t="s">
        <v>45</v>
      </c>
      <c r="I46" s="9" t="s">
        <v>52</v>
      </c>
      <c r="J46" s="9" t="s">
        <v>44</v>
      </c>
      <c r="K46" s="9" t="s">
        <v>50</v>
      </c>
      <c r="L46" s="9">
        <v>3</v>
      </c>
      <c r="M46" s="9" t="s">
        <v>183</v>
      </c>
      <c r="N46" s="9" t="s">
        <v>51</v>
      </c>
      <c r="O46" s="9" t="s">
        <v>47</v>
      </c>
      <c r="P46" s="9" t="s">
        <v>48</v>
      </c>
      <c r="Q46" s="9">
        <v>3</v>
      </c>
      <c r="R46" s="9">
        <v>180</v>
      </c>
      <c r="S46" s="12">
        <v>8.3000000000000007</v>
      </c>
      <c r="T46" s="19">
        <f t="shared" si="2"/>
        <v>8.6250000000000036</v>
      </c>
      <c r="U46" s="9" t="s">
        <v>134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>
        <v>1</v>
      </c>
      <c r="AG46" s="9">
        <v>1</v>
      </c>
      <c r="AH46" s="9"/>
      <c r="AI46" s="1"/>
      <c r="AJ46" s="24">
        <f t="shared" si="1"/>
        <v>9.6250000000000036</v>
      </c>
      <c r="AK46" s="9"/>
      <c r="AL46" s="43"/>
      <c r="AM46" s="43"/>
      <c r="AN46" s="43"/>
    </row>
    <row r="47" spans="1:40" s="59" customFormat="1" ht="20.45" customHeight="1" x14ac:dyDescent="0.25">
      <c r="A47" s="12">
        <v>32</v>
      </c>
      <c r="B47" s="12">
        <v>263816</v>
      </c>
      <c r="C47" s="9" t="s">
        <v>184</v>
      </c>
      <c r="D47" s="9">
        <v>1985</v>
      </c>
      <c r="E47" s="9">
        <v>29</v>
      </c>
      <c r="F47" s="9" t="s">
        <v>44</v>
      </c>
      <c r="G47" s="9" t="s">
        <v>185</v>
      </c>
      <c r="H47" s="35" t="s">
        <v>45</v>
      </c>
      <c r="I47" s="9" t="s">
        <v>52</v>
      </c>
      <c r="J47" s="9" t="s">
        <v>44</v>
      </c>
      <c r="K47" s="9" t="s">
        <v>50</v>
      </c>
      <c r="L47" s="9">
        <v>3</v>
      </c>
      <c r="M47" s="9" t="s">
        <v>133</v>
      </c>
      <c r="N47" s="9" t="s">
        <v>138</v>
      </c>
      <c r="O47" s="9" t="s">
        <v>47</v>
      </c>
      <c r="P47" s="9" t="s">
        <v>48</v>
      </c>
      <c r="Q47" s="9">
        <v>3</v>
      </c>
      <c r="R47" s="9">
        <v>180</v>
      </c>
      <c r="S47" s="12">
        <v>8.0500000000000007</v>
      </c>
      <c r="T47" s="19">
        <f t="shared" si="2"/>
        <v>7.6875000000000027</v>
      </c>
      <c r="U47" s="9"/>
      <c r="V47" s="9"/>
      <c r="W47" s="9"/>
      <c r="X47" s="9"/>
      <c r="Y47" s="9"/>
      <c r="Z47" s="9"/>
      <c r="AA47" s="9"/>
      <c r="AB47" s="9"/>
      <c r="AC47" s="9"/>
      <c r="AD47" s="9">
        <v>4</v>
      </c>
      <c r="AE47" s="9">
        <v>4</v>
      </c>
      <c r="AF47" s="9"/>
      <c r="AG47" s="9"/>
      <c r="AH47" s="9"/>
      <c r="AI47" s="1"/>
      <c r="AJ47" s="24">
        <f t="shared" si="1"/>
        <v>11.687500000000004</v>
      </c>
      <c r="AK47" s="9"/>
      <c r="AL47" s="43"/>
      <c r="AM47" s="43"/>
      <c r="AN47" s="43"/>
    </row>
    <row r="48" spans="1:40" ht="20.45" customHeight="1" x14ac:dyDescent="0.25">
      <c r="A48" s="12">
        <v>35</v>
      </c>
      <c r="B48" s="12">
        <v>265030</v>
      </c>
      <c r="C48" s="9" t="s">
        <v>192</v>
      </c>
      <c r="D48" s="9">
        <v>1984</v>
      </c>
      <c r="E48" s="9">
        <v>30</v>
      </c>
      <c r="F48" s="9" t="s">
        <v>44</v>
      </c>
      <c r="G48" s="9" t="s">
        <v>193</v>
      </c>
      <c r="H48" s="35" t="s">
        <v>45</v>
      </c>
      <c r="I48" s="9" t="s">
        <v>52</v>
      </c>
      <c r="J48" s="9" t="s">
        <v>44</v>
      </c>
      <c r="K48" s="9" t="s">
        <v>50</v>
      </c>
      <c r="L48" s="9">
        <v>3</v>
      </c>
      <c r="M48" s="9" t="s">
        <v>194</v>
      </c>
      <c r="N48" s="9" t="s">
        <v>51</v>
      </c>
      <c r="O48" s="9" t="s">
        <v>47</v>
      </c>
      <c r="P48" s="9" t="s">
        <v>169</v>
      </c>
      <c r="Q48" s="9">
        <v>4</v>
      </c>
      <c r="R48" s="9">
        <v>240</v>
      </c>
      <c r="S48" s="12">
        <v>8</v>
      </c>
      <c r="T48" s="19">
        <f t="shared" si="2"/>
        <v>7.5</v>
      </c>
      <c r="U48" s="9"/>
      <c r="V48" s="9"/>
      <c r="W48" s="9"/>
      <c r="X48" s="9"/>
      <c r="Y48" s="9"/>
      <c r="Z48" s="9"/>
      <c r="AA48" s="9"/>
      <c r="AB48" s="9"/>
      <c r="AC48" s="9"/>
      <c r="AD48" s="9" t="s">
        <v>405</v>
      </c>
      <c r="AE48" s="9">
        <v>4</v>
      </c>
      <c r="AF48" s="9">
        <v>2</v>
      </c>
      <c r="AG48" s="9">
        <v>2</v>
      </c>
      <c r="AH48" s="9"/>
      <c r="AJ48" s="24">
        <f t="shared" si="1"/>
        <v>13.5</v>
      </c>
      <c r="AK48" s="9"/>
      <c r="AL48" s="9"/>
      <c r="AM48" s="9"/>
      <c r="AN48" s="9"/>
    </row>
    <row r="49" spans="1:40" ht="20.45" customHeight="1" x14ac:dyDescent="0.25">
      <c r="A49" s="12">
        <v>36</v>
      </c>
      <c r="B49" s="12">
        <v>261259</v>
      </c>
      <c r="C49" s="9" t="s">
        <v>195</v>
      </c>
      <c r="D49" s="9">
        <v>1972</v>
      </c>
      <c r="E49" s="9">
        <v>42</v>
      </c>
      <c r="F49" s="9" t="s">
        <v>44</v>
      </c>
      <c r="G49" s="9" t="s">
        <v>196</v>
      </c>
      <c r="H49" s="35" t="s">
        <v>45</v>
      </c>
      <c r="I49" s="9" t="s">
        <v>52</v>
      </c>
      <c r="J49" s="9" t="s">
        <v>44</v>
      </c>
      <c r="K49" s="9" t="s">
        <v>50</v>
      </c>
      <c r="L49" s="9">
        <v>3</v>
      </c>
      <c r="M49" s="9" t="s">
        <v>197</v>
      </c>
      <c r="N49" s="9" t="s">
        <v>51</v>
      </c>
      <c r="O49" s="9" t="s">
        <v>161</v>
      </c>
      <c r="P49" s="9" t="s">
        <v>198</v>
      </c>
      <c r="Q49" s="9">
        <v>3</v>
      </c>
      <c r="R49" s="9">
        <v>180</v>
      </c>
      <c r="S49" s="12">
        <v>8.1300000000000008</v>
      </c>
      <c r="T49" s="19">
        <f t="shared" si="2"/>
        <v>7.9875000000000025</v>
      </c>
      <c r="U49" s="9" t="s">
        <v>134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J49" s="24">
        <f t="shared" si="1"/>
        <v>7.9875000000000025</v>
      </c>
      <c r="AK49" s="9"/>
      <c r="AL49" s="9"/>
      <c r="AM49" s="9"/>
      <c r="AN49" s="9"/>
    </row>
    <row r="50" spans="1:40" ht="20.45" customHeight="1" x14ac:dyDescent="0.25">
      <c r="A50" s="12">
        <v>37</v>
      </c>
      <c r="B50" s="12">
        <v>262923</v>
      </c>
      <c r="C50" s="9" t="s">
        <v>199</v>
      </c>
      <c r="D50" s="9">
        <v>1985</v>
      </c>
      <c r="E50" s="9">
        <v>29</v>
      </c>
      <c r="F50" s="9" t="s">
        <v>44</v>
      </c>
      <c r="G50" s="9" t="s">
        <v>200</v>
      </c>
      <c r="H50" s="35" t="s">
        <v>45</v>
      </c>
      <c r="I50" s="9" t="s">
        <v>52</v>
      </c>
      <c r="J50" s="9" t="s">
        <v>44</v>
      </c>
      <c r="K50" s="9" t="s">
        <v>50</v>
      </c>
      <c r="L50" s="9">
        <v>3</v>
      </c>
      <c r="M50" s="9" t="s">
        <v>133</v>
      </c>
      <c r="N50" s="9" t="s">
        <v>51</v>
      </c>
      <c r="O50" s="9" t="s">
        <v>47</v>
      </c>
      <c r="P50" s="9" t="s">
        <v>48</v>
      </c>
      <c r="Q50" s="9">
        <v>3</v>
      </c>
      <c r="R50" s="9">
        <v>180</v>
      </c>
      <c r="S50" s="12">
        <v>7.49</v>
      </c>
      <c r="T50" s="19">
        <f t="shared" si="2"/>
        <v>5.5875000000000004</v>
      </c>
      <c r="U50" s="9" t="s">
        <v>134</v>
      </c>
      <c r="V50" s="9" t="s">
        <v>372</v>
      </c>
      <c r="W50" s="9" t="s">
        <v>47</v>
      </c>
      <c r="X50" s="9" t="s">
        <v>48</v>
      </c>
      <c r="Y50" s="9"/>
      <c r="Z50" s="9"/>
      <c r="AA50" s="9"/>
      <c r="AB50" s="9">
        <v>2</v>
      </c>
      <c r="AC50" s="9">
        <v>10</v>
      </c>
      <c r="AD50" s="9">
        <v>1</v>
      </c>
      <c r="AE50" s="9">
        <v>1</v>
      </c>
      <c r="AF50" s="9"/>
      <c r="AG50" s="9"/>
      <c r="AH50" s="9"/>
      <c r="AJ50" s="24">
        <f t="shared" si="1"/>
        <v>16.587499999999999</v>
      </c>
      <c r="AK50" s="9"/>
      <c r="AL50" s="9"/>
      <c r="AM50" s="9"/>
      <c r="AN50" s="9"/>
    </row>
    <row r="51" spans="1:40" ht="20.45" customHeight="1" x14ac:dyDescent="0.25">
      <c r="A51" s="12">
        <v>38</v>
      </c>
      <c r="B51" s="12">
        <v>265265</v>
      </c>
      <c r="C51" s="9" t="s">
        <v>201</v>
      </c>
      <c r="D51" s="9">
        <v>1990</v>
      </c>
      <c r="E51" s="9">
        <v>24</v>
      </c>
      <c r="F51" s="9" t="s">
        <v>67</v>
      </c>
      <c r="G51" s="9" t="s">
        <v>202</v>
      </c>
      <c r="H51" s="35" t="s">
        <v>45</v>
      </c>
      <c r="I51" s="9" t="s">
        <v>52</v>
      </c>
      <c r="J51" s="9" t="s">
        <v>44</v>
      </c>
      <c r="K51" s="9" t="s">
        <v>50</v>
      </c>
      <c r="L51" s="9">
        <v>3</v>
      </c>
      <c r="M51" s="9" t="s">
        <v>133</v>
      </c>
      <c r="N51" s="9" t="s">
        <v>51</v>
      </c>
      <c r="O51" s="9" t="s">
        <v>47</v>
      </c>
      <c r="P51" s="9" t="s">
        <v>48</v>
      </c>
      <c r="Q51" s="9">
        <v>3</v>
      </c>
      <c r="R51" s="9">
        <v>180</v>
      </c>
      <c r="S51" s="12">
        <v>7.76</v>
      </c>
      <c r="T51" s="19">
        <f t="shared" si="2"/>
        <v>6.6</v>
      </c>
      <c r="U51" s="9" t="s">
        <v>134</v>
      </c>
      <c r="V51" s="9" t="s">
        <v>372</v>
      </c>
      <c r="W51" s="9" t="s">
        <v>47</v>
      </c>
      <c r="X51" s="9" t="s">
        <v>48</v>
      </c>
      <c r="Y51" s="9"/>
      <c r="Z51" s="9"/>
      <c r="AA51" s="9"/>
      <c r="AB51" s="9">
        <v>2</v>
      </c>
      <c r="AC51" s="9">
        <v>10</v>
      </c>
      <c r="AD51" s="9"/>
      <c r="AE51" s="9"/>
      <c r="AF51" s="9">
        <v>1</v>
      </c>
      <c r="AG51" s="9">
        <v>1</v>
      </c>
      <c r="AH51" s="9"/>
      <c r="AJ51" s="24">
        <f t="shared" si="1"/>
        <v>17.600000000000001</v>
      </c>
      <c r="AK51" s="9"/>
      <c r="AL51" s="9"/>
      <c r="AM51" s="9"/>
      <c r="AN51" s="9"/>
    </row>
    <row r="52" spans="1:40" ht="20.45" customHeight="1" x14ac:dyDescent="0.25">
      <c r="A52" s="12">
        <v>39</v>
      </c>
      <c r="B52" s="12">
        <v>262246</v>
      </c>
      <c r="C52" s="9" t="s">
        <v>203</v>
      </c>
      <c r="D52" s="9">
        <v>1985</v>
      </c>
      <c r="E52" s="9">
        <v>29</v>
      </c>
      <c r="F52" s="9" t="s">
        <v>44</v>
      </c>
      <c r="G52" s="9" t="s">
        <v>204</v>
      </c>
      <c r="H52" s="35" t="s">
        <v>45</v>
      </c>
      <c r="I52" s="9" t="s">
        <v>52</v>
      </c>
      <c r="J52" s="9" t="s">
        <v>44</v>
      </c>
      <c r="K52" s="9" t="s">
        <v>50</v>
      </c>
      <c r="L52" s="9">
        <v>3</v>
      </c>
      <c r="M52" s="9" t="s">
        <v>205</v>
      </c>
      <c r="N52" s="9" t="s">
        <v>51</v>
      </c>
      <c r="O52" s="9" t="s">
        <v>47</v>
      </c>
      <c r="P52" s="9" t="s">
        <v>48</v>
      </c>
      <c r="Q52" s="9">
        <v>3</v>
      </c>
      <c r="R52" s="9">
        <v>180</v>
      </c>
      <c r="S52" s="12">
        <v>7.81</v>
      </c>
      <c r="T52" s="19">
        <f t="shared" si="2"/>
        <v>6.7874999999999988</v>
      </c>
      <c r="U52" s="9" t="s">
        <v>134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J52" s="24">
        <f t="shared" si="1"/>
        <v>6.7874999999999988</v>
      </c>
      <c r="AK52" s="9"/>
      <c r="AL52" s="9"/>
      <c r="AM52" s="9"/>
      <c r="AN52" s="9"/>
    </row>
    <row r="53" spans="1:40" ht="20.45" customHeight="1" x14ac:dyDescent="0.25">
      <c r="A53" s="12">
        <v>40</v>
      </c>
      <c r="B53" s="12">
        <v>264510</v>
      </c>
      <c r="C53" s="9" t="s">
        <v>110</v>
      </c>
      <c r="D53" s="9">
        <v>1983</v>
      </c>
      <c r="E53" s="9">
        <v>31</v>
      </c>
      <c r="F53" s="9" t="s">
        <v>44</v>
      </c>
      <c r="G53" s="9" t="s">
        <v>111</v>
      </c>
      <c r="H53" s="35" t="s">
        <v>45</v>
      </c>
      <c r="I53" s="9" t="s">
        <v>52</v>
      </c>
      <c r="J53" s="9" t="s">
        <v>44</v>
      </c>
      <c r="K53" s="9" t="s">
        <v>50</v>
      </c>
      <c r="L53" s="9">
        <v>3</v>
      </c>
      <c r="M53" s="9" t="s">
        <v>82</v>
      </c>
      <c r="N53" s="9" t="s">
        <v>51</v>
      </c>
      <c r="O53" s="9" t="s">
        <v>47</v>
      </c>
      <c r="P53" s="9" t="s">
        <v>48</v>
      </c>
      <c r="Q53" s="9">
        <v>3</v>
      </c>
      <c r="R53" s="9">
        <v>180</v>
      </c>
      <c r="S53" s="12">
        <v>7.18</v>
      </c>
      <c r="T53" s="19">
        <f t="shared" si="2"/>
        <v>4.4249999999999989</v>
      </c>
      <c r="U53" s="9" t="s">
        <v>229</v>
      </c>
      <c r="V53" s="9" t="s">
        <v>384</v>
      </c>
      <c r="W53" s="9" t="s">
        <v>47</v>
      </c>
      <c r="X53" s="9" t="s">
        <v>48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J53" s="24">
        <f t="shared" si="1"/>
        <v>4.4249999999999989</v>
      </c>
      <c r="AK53" s="9"/>
      <c r="AL53" s="9"/>
      <c r="AM53" s="9"/>
      <c r="AN53" s="9"/>
    </row>
    <row r="54" spans="1:40" ht="20.45" customHeight="1" x14ac:dyDescent="0.25">
      <c r="A54" s="12">
        <v>41</v>
      </c>
      <c r="B54" s="12">
        <v>265163</v>
      </c>
      <c r="C54" s="9" t="s">
        <v>358</v>
      </c>
      <c r="D54" s="9">
        <v>1984</v>
      </c>
      <c r="E54" s="9">
        <v>30</v>
      </c>
      <c r="F54" s="9" t="s">
        <v>44</v>
      </c>
      <c r="G54" s="9" t="s">
        <v>359</v>
      </c>
      <c r="H54" s="35" t="s">
        <v>45</v>
      </c>
      <c r="I54" s="9" t="s">
        <v>52</v>
      </c>
      <c r="J54" s="9" t="s">
        <v>44</v>
      </c>
      <c r="K54" s="9" t="s">
        <v>50</v>
      </c>
      <c r="L54" s="9">
        <v>3</v>
      </c>
      <c r="M54" s="9" t="s">
        <v>360</v>
      </c>
      <c r="N54" s="9"/>
      <c r="O54" s="9"/>
      <c r="P54" s="9"/>
      <c r="Q54" s="9"/>
      <c r="R54" s="9"/>
      <c r="S54" s="12"/>
      <c r="T54" s="19">
        <f t="shared" si="2"/>
        <v>-22.5</v>
      </c>
      <c r="U54" s="9" t="s">
        <v>134</v>
      </c>
      <c r="V54" s="9" t="s">
        <v>403</v>
      </c>
      <c r="W54" s="9" t="s">
        <v>47</v>
      </c>
      <c r="X54" s="9" t="s">
        <v>48</v>
      </c>
      <c r="Y54" s="9"/>
      <c r="Z54" s="9"/>
      <c r="AA54" s="9"/>
      <c r="AB54" s="9">
        <v>2</v>
      </c>
      <c r="AC54" s="9">
        <v>10</v>
      </c>
      <c r="AD54" s="9" t="s">
        <v>404</v>
      </c>
      <c r="AE54" s="9">
        <v>2</v>
      </c>
      <c r="AF54" s="9">
        <v>2</v>
      </c>
      <c r="AG54" s="9">
        <v>2</v>
      </c>
      <c r="AH54" s="9"/>
      <c r="AJ54" s="24">
        <f t="shared" si="1"/>
        <v>-8.5</v>
      </c>
      <c r="AK54" s="9"/>
      <c r="AL54" s="9"/>
      <c r="AM54" s="9"/>
      <c r="AN54" s="9"/>
    </row>
    <row r="55" spans="1:40" ht="20.45" customHeight="1" x14ac:dyDescent="0.25">
      <c r="A55" s="12">
        <v>42</v>
      </c>
      <c r="B55" s="12">
        <v>262186</v>
      </c>
      <c r="C55" s="9" t="s">
        <v>263</v>
      </c>
      <c r="D55" s="9">
        <v>1980</v>
      </c>
      <c r="E55" s="9">
        <v>34</v>
      </c>
      <c r="F55" s="9" t="s">
        <v>44</v>
      </c>
      <c r="G55" s="9" t="s">
        <v>264</v>
      </c>
      <c r="H55" s="35" t="s">
        <v>45</v>
      </c>
      <c r="I55" s="9" t="s">
        <v>52</v>
      </c>
      <c r="J55" s="9" t="s">
        <v>44</v>
      </c>
      <c r="K55" s="9" t="s">
        <v>50</v>
      </c>
      <c r="L55" s="9">
        <v>3</v>
      </c>
      <c r="M55" s="9" t="s">
        <v>133</v>
      </c>
      <c r="N55" s="9" t="s">
        <v>51</v>
      </c>
      <c r="O55" s="9" t="s">
        <v>47</v>
      </c>
      <c r="P55" s="9" t="s">
        <v>48</v>
      </c>
      <c r="Q55" s="9">
        <v>3</v>
      </c>
      <c r="R55" s="9">
        <v>180</v>
      </c>
      <c r="S55" s="12">
        <v>8.1999999999999993</v>
      </c>
      <c r="T55" s="19">
        <f t="shared" si="2"/>
        <v>8.2499999999999964</v>
      </c>
      <c r="U55" s="9" t="s">
        <v>426</v>
      </c>
      <c r="V55" s="9" t="s">
        <v>427</v>
      </c>
      <c r="W55" s="9" t="s">
        <v>47</v>
      </c>
      <c r="X55" s="9" t="s">
        <v>48</v>
      </c>
      <c r="Y55" s="9"/>
      <c r="Z55" s="9"/>
      <c r="AA55" s="9"/>
      <c r="AB55" s="9">
        <v>2</v>
      </c>
      <c r="AC55" s="9">
        <v>10</v>
      </c>
      <c r="AD55" s="9" t="s">
        <v>428</v>
      </c>
      <c r="AE55" s="9">
        <v>5</v>
      </c>
      <c r="AF55" s="9">
        <v>10</v>
      </c>
      <c r="AG55" s="9">
        <v>10</v>
      </c>
      <c r="AH55" s="9"/>
      <c r="AJ55" s="24">
        <f t="shared" si="1"/>
        <v>33.25</v>
      </c>
      <c r="AK55" s="9"/>
      <c r="AL55" s="9"/>
      <c r="AM55" s="9"/>
      <c r="AN55" s="9"/>
    </row>
    <row r="56" spans="1:40" ht="20.45" customHeight="1" x14ac:dyDescent="0.25">
      <c r="A56" s="12">
        <v>53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2"/>
      <c r="T56" s="19">
        <f t="shared" si="2"/>
        <v>-22.5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J56" s="24">
        <f t="shared" si="1"/>
        <v>-22.5</v>
      </c>
      <c r="AK56" s="9"/>
      <c r="AL56" s="9"/>
      <c r="AM56" s="9"/>
      <c r="AN56" s="9"/>
    </row>
    <row r="57" spans="1:40" ht="20.45" customHeight="1" x14ac:dyDescent="0.25">
      <c r="A57" s="12">
        <v>54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2"/>
      <c r="T57" s="19">
        <f t="shared" si="2"/>
        <v>-22.5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J57" s="24">
        <f t="shared" si="1"/>
        <v>-22.5</v>
      </c>
      <c r="AK57" s="9"/>
      <c r="AL57" s="9"/>
      <c r="AM57" s="9"/>
      <c r="AN57" s="9"/>
    </row>
    <row r="58" spans="1:40" ht="20.45" customHeight="1" x14ac:dyDescent="0.25">
      <c r="A58" s="12">
        <v>55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2"/>
      <c r="T58" s="19">
        <f t="shared" si="2"/>
        <v>-22.5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J58" s="24">
        <f t="shared" si="1"/>
        <v>-22.5</v>
      </c>
      <c r="AK58" s="9"/>
      <c r="AL58" s="9"/>
      <c r="AM58" s="9"/>
      <c r="AN58" s="9"/>
    </row>
    <row r="59" spans="1:40" ht="20.45" customHeight="1" x14ac:dyDescent="0.25">
      <c r="A59" s="12">
        <v>56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2"/>
      <c r="T59" s="19">
        <f t="shared" si="2"/>
        <v>-22.5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J59" s="24">
        <f t="shared" si="1"/>
        <v>-22.5</v>
      </c>
      <c r="AK59" s="9"/>
      <c r="AL59" s="9"/>
      <c r="AM59" s="9"/>
      <c r="AN59" s="9"/>
    </row>
    <row r="60" spans="1:40" ht="20.45" customHeight="1" x14ac:dyDescent="0.25">
      <c r="A60" s="12">
        <v>57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2"/>
      <c r="T60" s="19">
        <f t="shared" si="2"/>
        <v>-22.5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J60" s="24">
        <f t="shared" si="1"/>
        <v>-22.5</v>
      </c>
      <c r="AK60" s="9"/>
      <c r="AL60" s="9"/>
      <c r="AM60" s="9"/>
      <c r="AN60" s="9"/>
    </row>
    <row r="61" spans="1:40" ht="20.45" customHeight="1" x14ac:dyDescent="0.25">
      <c r="A61" s="12">
        <v>58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2"/>
      <c r="T61" s="19">
        <f t="shared" si="2"/>
        <v>-22.5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J61" s="24">
        <f t="shared" si="1"/>
        <v>-22.5</v>
      </c>
      <c r="AK61" s="9"/>
      <c r="AL61" s="9"/>
      <c r="AM61" s="9"/>
      <c r="AN61" s="9"/>
    </row>
    <row r="62" spans="1:40" ht="20.45" customHeight="1" x14ac:dyDescent="0.25">
      <c r="A62" s="12">
        <v>59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2"/>
      <c r="T62" s="19">
        <f t="shared" si="2"/>
        <v>-22.5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J62" s="24">
        <f t="shared" si="1"/>
        <v>-22.5</v>
      </c>
      <c r="AK62" s="9"/>
      <c r="AL62" s="9"/>
      <c r="AM62" s="9"/>
      <c r="AN62" s="9"/>
    </row>
    <row r="63" spans="1:40" ht="20.45" customHeight="1" x14ac:dyDescent="0.25">
      <c r="A63" s="12">
        <v>60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2"/>
      <c r="T63" s="19">
        <f t="shared" si="2"/>
        <v>-22.5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J63" s="24">
        <f t="shared" si="1"/>
        <v>-22.5</v>
      </c>
      <c r="AK63" s="9"/>
      <c r="AL63" s="9"/>
      <c r="AM63" s="9"/>
      <c r="AN63" s="9"/>
    </row>
    <row r="64" spans="1:40" ht="20.45" customHeight="1" x14ac:dyDescent="0.25">
      <c r="A64" s="12">
        <v>61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2"/>
      <c r="T64" s="19">
        <f t="shared" si="2"/>
        <v>-22.5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J64" s="24">
        <f t="shared" si="1"/>
        <v>-22.5</v>
      </c>
      <c r="AK64" s="9"/>
      <c r="AL64" s="9"/>
      <c r="AM64" s="9"/>
      <c r="AN64" s="9"/>
    </row>
    <row r="65" spans="1:40" ht="20.45" customHeight="1" x14ac:dyDescent="0.25">
      <c r="A65" s="12">
        <v>62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2"/>
      <c r="T65" s="19">
        <f t="shared" si="2"/>
        <v>-22.5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J65" s="24">
        <f t="shared" si="1"/>
        <v>-22.5</v>
      </c>
      <c r="AK65" s="9"/>
      <c r="AL65" s="9"/>
      <c r="AM65" s="9"/>
      <c r="AN65" s="9"/>
    </row>
    <row r="66" spans="1:40" ht="20.45" customHeight="1" x14ac:dyDescent="0.25">
      <c r="A66" s="12">
        <v>63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2"/>
      <c r="T66" s="19">
        <f t="shared" si="2"/>
        <v>-22.5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J66" s="24">
        <f t="shared" si="1"/>
        <v>-22.5</v>
      </c>
      <c r="AK66" s="9"/>
      <c r="AL66" s="9"/>
      <c r="AM66" s="9"/>
      <c r="AN66" s="9"/>
    </row>
    <row r="67" spans="1:40" ht="20.45" customHeight="1" x14ac:dyDescent="0.25">
      <c r="A67" s="12">
        <v>64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2"/>
      <c r="T67" s="19">
        <f t="shared" si="2"/>
        <v>-22.5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J67" s="24">
        <f t="shared" si="1"/>
        <v>-22.5</v>
      </c>
      <c r="AK67" s="9"/>
      <c r="AL67" s="9"/>
      <c r="AM67" s="9"/>
      <c r="AN67" s="9"/>
    </row>
    <row r="68" spans="1:40" ht="20.45" customHeight="1" x14ac:dyDescent="0.25">
      <c r="A68" s="12">
        <v>65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2"/>
      <c r="T68" s="19">
        <f t="shared" si="2"/>
        <v>-22.5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J68" s="24">
        <f t="shared" si="1"/>
        <v>-22.5</v>
      </c>
      <c r="AK68" s="9"/>
      <c r="AL68" s="9"/>
      <c r="AM68" s="9"/>
      <c r="AN68" s="9"/>
    </row>
    <row r="69" spans="1:40" ht="20.45" customHeight="1" x14ac:dyDescent="0.25">
      <c r="A69" s="12">
        <v>66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2"/>
      <c r="T69" s="19">
        <f t="shared" si="2"/>
        <v>-22.5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J69" s="24">
        <f t="shared" si="1"/>
        <v>-22.5</v>
      </c>
      <c r="AK69" s="9"/>
      <c r="AL69" s="9"/>
      <c r="AM69" s="9"/>
      <c r="AN69" s="9"/>
    </row>
    <row r="70" spans="1:40" ht="20.45" customHeight="1" x14ac:dyDescent="0.25">
      <c r="A70" s="12">
        <v>67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2"/>
      <c r="T70" s="19">
        <f t="shared" si="2"/>
        <v>-22.5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J70" s="24">
        <f t="shared" si="1"/>
        <v>-22.5</v>
      </c>
      <c r="AK70" s="9"/>
      <c r="AL70" s="9"/>
      <c r="AM70" s="9"/>
      <c r="AN70" s="9"/>
    </row>
    <row r="71" spans="1:40" ht="20.45" customHeight="1" x14ac:dyDescent="0.25">
      <c r="A71" s="12">
        <v>68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2"/>
      <c r="T71" s="19">
        <f t="shared" si="2"/>
        <v>-22.5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J71" s="24">
        <f t="shared" si="1"/>
        <v>-22.5</v>
      </c>
      <c r="AK71" s="9"/>
      <c r="AL71" s="9"/>
      <c r="AM71" s="9"/>
      <c r="AN71" s="9"/>
    </row>
    <row r="72" spans="1:40" ht="20.45" customHeight="1" x14ac:dyDescent="0.25">
      <c r="A72" s="12">
        <v>69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2"/>
      <c r="T72" s="19">
        <f t="shared" si="2"/>
        <v>-22.5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J72" s="24">
        <f t="shared" si="1"/>
        <v>-22.5</v>
      </c>
      <c r="AK72" s="9"/>
      <c r="AL72" s="9"/>
      <c r="AM72" s="9"/>
      <c r="AN72" s="9"/>
    </row>
    <row r="73" spans="1:40" ht="20.45" customHeight="1" x14ac:dyDescent="0.25">
      <c r="A73" s="12">
        <v>70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2"/>
      <c r="T73" s="19">
        <f t="shared" si="2"/>
        <v>-22.5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J73" s="24">
        <f t="shared" si="1"/>
        <v>-22.5</v>
      </c>
      <c r="AK73" s="9"/>
      <c r="AL73" s="9"/>
      <c r="AM73" s="9"/>
      <c r="AN73" s="9"/>
    </row>
    <row r="74" spans="1:40" ht="20.45" customHeight="1" x14ac:dyDescent="0.25">
      <c r="A74" s="12">
        <v>71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2"/>
      <c r="T74" s="19">
        <f t="shared" si="2"/>
        <v>-22.5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J74" s="24">
        <f t="shared" si="1"/>
        <v>-22.5</v>
      </c>
      <c r="AK74" s="9"/>
      <c r="AL74" s="9"/>
      <c r="AM74" s="9"/>
      <c r="AN74" s="9"/>
    </row>
    <row r="75" spans="1:40" ht="20.45" customHeight="1" x14ac:dyDescent="0.25">
      <c r="A75" s="12">
        <v>72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2"/>
      <c r="T75" s="19">
        <f t="shared" si="2"/>
        <v>-22.5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J75" s="24">
        <f t="shared" si="1"/>
        <v>-22.5</v>
      </c>
      <c r="AK75" s="9"/>
      <c r="AL75" s="9"/>
      <c r="AM75" s="9"/>
      <c r="AN75" s="9"/>
    </row>
    <row r="76" spans="1:40" ht="20.45" customHeight="1" x14ac:dyDescent="0.25">
      <c r="A76" s="12">
        <v>73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2"/>
      <c r="T76" s="19">
        <f t="shared" si="2"/>
        <v>-22.5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J76" s="24">
        <f t="shared" si="1"/>
        <v>-22.5</v>
      </c>
      <c r="AK76" s="9"/>
      <c r="AL76" s="9"/>
      <c r="AM76" s="9"/>
      <c r="AN76" s="9"/>
    </row>
    <row r="77" spans="1:40" ht="20.45" customHeight="1" x14ac:dyDescent="0.25">
      <c r="A77" s="12">
        <v>74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2"/>
      <c r="T77" s="19">
        <f t="shared" si="2"/>
        <v>-22.5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J77" s="24">
        <f t="shared" si="1"/>
        <v>-22.5</v>
      </c>
      <c r="AK77" s="9"/>
      <c r="AL77" s="9"/>
      <c r="AM77" s="9"/>
      <c r="AN77" s="9"/>
    </row>
    <row r="78" spans="1:40" ht="20.45" customHeight="1" x14ac:dyDescent="0.25">
      <c r="A78" s="12">
        <v>75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2"/>
      <c r="T78" s="19">
        <f t="shared" si="2"/>
        <v>-22.5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J78" s="24">
        <f t="shared" ref="AJ78:AJ141" si="3">T78+AC78+AE78+AG78</f>
        <v>-22.5</v>
      </c>
      <c r="AK78" s="9"/>
      <c r="AL78" s="9"/>
      <c r="AM78" s="9"/>
      <c r="AN78" s="9"/>
    </row>
    <row r="79" spans="1:40" ht="20.45" customHeight="1" x14ac:dyDescent="0.25">
      <c r="A79" s="12">
        <v>76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2"/>
      <c r="T79" s="19">
        <f t="shared" si="2"/>
        <v>-22.5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J79" s="24">
        <f t="shared" si="3"/>
        <v>-22.5</v>
      </c>
      <c r="AK79" s="9"/>
      <c r="AL79" s="9"/>
      <c r="AM79" s="9"/>
      <c r="AN79" s="9"/>
    </row>
    <row r="80" spans="1:40" ht="20.45" customHeight="1" x14ac:dyDescent="0.25">
      <c r="A80" s="12">
        <v>77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2"/>
      <c r="T80" s="19">
        <f t="shared" si="2"/>
        <v>-22.5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J80" s="24">
        <f t="shared" si="3"/>
        <v>-22.5</v>
      </c>
      <c r="AK80" s="9"/>
      <c r="AL80" s="9"/>
      <c r="AM80" s="9"/>
      <c r="AN80" s="9"/>
    </row>
    <row r="81" spans="1:40" ht="20.45" customHeight="1" x14ac:dyDescent="0.25">
      <c r="A81" s="12">
        <v>78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2"/>
      <c r="T81" s="19">
        <f t="shared" si="2"/>
        <v>-22.5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J81" s="24">
        <f t="shared" si="3"/>
        <v>-22.5</v>
      </c>
      <c r="AK81" s="9"/>
      <c r="AL81" s="9"/>
      <c r="AM81" s="9"/>
      <c r="AN81" s="9"/>
    </row>
    <row r="82" spans="1:40" ht="20.45" customHeight="1" x14ac:dyDescent="0.25">
      <c r="A82" s="12">
        <v>79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2"/>
      <c r="T82" s="19">
        <f t="shared" si="2"/>
        <v>-22.5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J82" s="24">
        <f t="shared" si="3"/>
        <v>-22.5</v>
      </c>
      <c r="AK82" s="9"/>
      <c r="AL82" s="9"/>
      <c r="AM82" s="9"/>
      <c r="AN82" s="9"/>
    </row>
    <row r="83" spans="1:40" ht="20.45" customHeight="1" x14ac:dyDescent="0.25">
      <c r="A83" s="12">
        <v>80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2"/>
      <c r="T83" s="19">
        <f t="shared" si="2"/>
        <v>-22.5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J83" s="24">
        <f t="shared" si="3"/>
        <v>-22.5</v>
      </c>
      <c r="AK83" s="9"/>
      <c r="AL83" s="9"/>
      <c r="AM83" s="9"/>
      <c r="AN83" s="9"/>
    </row>
    <row r="84" spans="1:40" ht="20.45" customHeight="1" x14ac:dyDescent="0.25">
      <c r="A84" s="12">
        <v>81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2"/>
      <c r="T84" s="19">
        <f t="shared" si="2"/>
        <v>-22.5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J84" s="24">
        <f t="shared" si="3"/>
        <v>-22.5</v>
      </c>
      <c r="AK84" s="9"/>
      <c r="AL84" s="9"/>
      <c r="AM84" s="9"/>
      <c r="AN84" s="9"/>
    </row>
    <row r="85" spans="1:40" ht="20.45" customHeight="1" x14ac:dyDescent="0.25">
      <c r="A85" s="12">
        <v>82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2"/>
      <c r="T85" s="19">
        <f t="shared" si="2"/>
        <v>-22.5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J85" s="24">
        <f t="shared" si="3"/>
        <v>-22.5</v>
      </c>
      <c r="AK85" s="9"/>
      <c r="AL85" s="9"/>
      <c r="AM85" s="9"/>
      <c r="AN85" s="9"/>
    </row>
    <row r="86" spans="1:40" ht="20.45" customHeight="1" x14ac:dyDescent="0.25">
      <c r="A86" s="12">
        <v>83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2"/>
      <c r="T86" s="19">
        <f t="shared" si="2"/>
        <v>-22.5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J86" s="24">
        <f t="shared" si="3"/>
        <v>-22.5</v>
      </c>
      <c r="AK86" s="9"/>
      <c r="AL86" s="9"/>
      <c r="AM86" s="9"/>
      <c r="AN86" s="9"/>
    </row>
    <row r="87" spans="1:40" ht="20.45" customHeight="1" x14ac:dyDescent="0.25">
      <c r="A87" s="12">
        <v>84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2"/>
      <c r="T87" s="19">
        <f t="shared" si="2"/>
        <v>-22.5</v>
      </c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J87" s="24">
        <f t="shared" si="3"/>
        <v>-22.5</v>
      </c>
      <c r="AK87" s="9"/>
      <c r="AL87" s="9"/>
      <c r="AM87" s="9"/>
      <c r="AN87" s="9"/>
    </row>
    <row r="88" spans="1:40" ht="20.45" customHeight="1" x14ac:dyDescent="0.25">
      <c r="A88" s="12">
        <v>85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2"/>
      <c r="T88" s="19">
        <f t="shared" si="2"/>
        <v>-22.5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J88" s="24">
        <f t="shared" si="3"/>
        <v>-22.5</v>
      </c>
      <c r="AK88" s="9"/>
      <c r="AL88" s="9"/>
      <c r="AM88" s="9"/>
      <c r="AN88" s="9"/>
    </row>
    <row r="89" spans="1:40" ht="20.45" customHeight="1" x14ac:dyDescent="0.25">
      <c r="A89" s="12">
        <v>86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2"/>
      <c r="T89" s="19">
        <f t="shared" si="2"/>
        <v>-22.5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J89" s="24">
        <f t="shared" si="3"/>
        <v>-22.5</v>
      </c>
      <c r="AK89" s="9"/>
      <c r="AL89" s="9"/>
      <c r="AM89" s="9"/>
      <c r="AN89" s="9"/>
    </row>
    <row r="90" spans="1:40" ht="20.45" customHeight="1" x14ac:dyDescent="0.25">
      <c r="A90" s="12">
        <v>87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2"/>
      <c r="T90" s="19">
        <f t="shared" si="2"/>
        <v>-22.5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J90" s="24">
        <f t="shared" si="3"/>
        <v>-22.5</v>
      </c>
      <c r="AK90" s="9"/>
      <c r="AL90" s="9"/>
      <c r="AM90" s="9"/>
      <c r="AN90" s="9"/>
    </row>
    <row r="91" spans="1:40" ht="20.45" customHeight="1" x14ac:dyDescent="0.25">
      <c r="A91" s="12">
        <v>88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2"/>
      <c r="T91" s="19">
        <f t="shared" si="2"/>
        <v>-22.5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J91" s="24">
        <f t="shared" si="3"/>
        <v>-22.5</v>
      </c>
      <c r="AK91" s="9"/>
      <c r="AL91" s="9"/>
      <c r="AM91" s="9"/>
      <c r="AN91" s="9"/>
    </row>
    <row r="92" spans="1:40" ht="20.45" customHeight="1" x14ac:dyDescent="0.25">
      <c r="A92" s="12">
        <v>89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2"/>
      <c r="T92" s="19">
        <f t="shared" si="2"/>
        <v>-22.5</v>
      </c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J92" s="24">
        <f t="shared" si="3"/>
        <v>-22.5</v>
      </c>
      <c r="AK92" s="9"/>
      <c r="AL92" s="9"/>
      <c r="AM92" s="9"/>
      <c r="AN92" s="9"/>
    </row>
    <row r="93" spans="1:40" ht="20.45" customHeight="1" x14ac:dyDescent="0.25">
      <c r="A93" s="12">
        <v>90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2"/>
      <c r="T93" s="19">
        <f t="shared" si="2"/>
        <v>-22.5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J93" s="24">
        <f t="shared" si="3"/>
        <v>-22.5</v>
      </c>
      <c r="AK93" s="9"/>
      <c r="AL93" s="9"/>
      <c r="AM93" s="9"/>
      <c r="AN93" s="9"/>
    </row>
    <row r="94" spans="1:40" ht="20.45" customHeight="1" x14ac:dyDescent="0.25">
      <c r="A94" s="12">
        <v>91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2"/>
      <c r="T94" s="19">
        <f t="shared" si="2"/>
        <v>-22.5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J94" s="24">
        <f t="shared" si="3"/>
        <v>-22.5</v>
      </c>
      <c r="AK94" s="9"/>
      <c r="AL94" s="9"/>
      <c r="AM94" s="9"/>
      <c r="AN94" s="9"/>
    </row>
    <row r="95" spans="1:40" ht="20.45" customHeight="1" x14ac:dyDescent="0.25">
      <c r="A95" s="12">
        <v>92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2"/>
      <c r="T95" s="19">
        <f t="shared" si="2"/>
        <v>-22.5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J95" s="24">
        <f t="shared" si="3"/>
        <v>-22.5</v>
      </c>
      <c r="AK95" s="9"/>
      <c r="AL95" s="9"/>
      <c r="AM95" s="9"/>
      <c r="AN95" s="9"/>
    </row>
    <row r="96" spans="1:40" ht="20.45" customHeight="1" x14ac:dyDescent="0.25">
      <c r="A96" s="12">
        <v>93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2"/>
      <c r="T96" s="19">
        <f t="shared" ref="T96:T159" si="4">(S96-6)*3.75</f>
        <v>-22.5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J96" s="24">
        <f t="shared" si="3"/>
        <v>-22.5</v>
      </c>
      <c r="AK96" s="9"/>
      <c r="AL96" s="9"/>
      <c r="AM96" s="9"/>
      <c r="AN96" s="9"/>
    </row>
    <row r="97" spans="1:40" ht="20.45" customHeight="1" x14ac:dyDescent="0.25">
      <c r="A97" s="12">
        <v>94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2"/>
      <c r="T97" s="19">
        <f t="shared" si="4"/>
        <v>-22.5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J97" s="24">
        <f t="shared" si="3"/>
        <v>-22.5</v>
      </c>
      <c r="AK97" s="9"/>
      <c r="AL97" s="9"/>
      <c r="AM97" s="9"/>
      <c r="AN97" s="9"/>
    </row>
    <row r="98" spans="1:40" ht="20.45" customHeight="1" x14ac:dyDescent="0.25">
      <c r="A98" s="12">
        <v>95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2"/>
      <c r="T98" s="19">
        <f t="shared" si="4"/>
        <v>-22.5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J98" s="24">
        <f t="shared" si="3"/>
        <v>-22.5</v>
      </c>
      <c r="AK98" s="9"/>
      <c r="AL98" s="9"/>
      <c r="AM98" s="9"/>
      <c r="AN98" s="9"/>
    </row>
    <row r="99" spans="1:40" ht="20.45" customHeight="1" x14ac:dyDescent="0.25">
      <c r="A99" s="12">
        <v>96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2"/>
      <c r="T99" s="19">
        <f t="shared" si="4"/>
        <v>-22.5</v>
      </c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J99" s="24">
        <f t="shared" si="3"/>
        <v>-22.5</v>
      </c>
      <c r="AK99" s="9"/>
      <c r="AL99" s="9"/>
      <c r="AM99" s="9"/>
      <c r="AN99" s="9"/>
    </row>
    <row r="100" spans="1:40" ht="20.45" customHeight="1" x14ac:dyDescent="0.25">
      <c r="A100" s="12">
        <v>97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2"/>
      <c r="T100" s="19">
        <f t="shared" si="4"/>
        <v>-22.5</v>
      </c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J100" s="24">
        <f t="shared" si="3"/>
        <v>-22.5</v>
      </c>
      <c r="AK100" s="9"/>
      <c r="AL100" s="9"/>
      <c r="AM100" s="9"/>
      <c r="AN100" s="9"/>
    </row>
    <row r="101" spans="1:40" ht="20.45" customHeight="1" x14ac:dyDescent="0.25">
      <c r="A101" s="12">
        <v>98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2"/>
      <c r="T101" s="19">
        <f t="shared" si="4"/>
        <v>-22.5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J101" s="24">
        <f t="shared" si="3"/>
        <v>-22.5</v>
      </c>
      <c r="AK101" s="9"/>
      <c r="AL101" s="9"/>
      <c r="AM101" s="9"/>
      <c r="AN101" s="9"/>
    </row>
    <row r="102" spans="1:40" ht="20.45" customHeight="1" x14ac:dyDescent="0.25">
      <c r="A102" s="12">
        <v>99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2"/>
      <c r="T102" s="19">
        <f t="shared" si="4"/>
        <v>-22.5</v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J102" s="24">
        <f t="shared" si="3"/>
        <v>-22.5</v>
      </c>
      <c r="AK102" s="9"/>
      <c r="AL102" s="9"/>
      <c r="AM102" s="9"/>
      <c r="AN102" s="9"/>
    </row>
    <row r="103" spans="1:40" ht="20.45" customHeight="1" x14ac:dyDescent="0.25">
      <c r="A103" s="12">
        <v>100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2"/>
      <c r="T103" s="19">
        <f t="shared" si="4"/>
        <v>-22.5</v>
      </c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J103" s="24">
        <f t="shared" si="3"/>
        <v>-22.5</v>
      </c>
      <c r="AK103" s="9"/>
      <c r="AL103" s="9"/>
      <c r="AM103" s="9"/>
      <c r="AN103" s="9"/>
    </row>
    <row r="104" spans="1:40" ht="20.45" customHeight="1" x14ac:dyDescent="0.25">
      <c r="A104" s="12">
        <v>101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2"/>
      <c r="T104" s="19">
        <f t="shared" si="4"/>
        <v>-22.5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J104" s="24">
        <f t="shared" si="3"/>
        <v>-22.5</v>
      </c>
      <c r="AK104" s="9"/>
      <c r="AL104" s="9"/>
      <c r="AM104" s="9"/>
      <c r="AN104" s="9"/>
    </row>
    <row r="105" spans="1:40" ht="20.45" customHeight="1" x14ac:dyDescent="0.25">
      <c r="A105" s="12">
        <v>102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2"/>
      <c r="T105" s="19">
        <f t="shared" si="4"/>
        <v>-22.5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J105" s="24">
        <f t="shared" si="3"/>
        <v>-22.5</v>
      </c>
      <c r="AK105" s="9"/>
      <c r="AL105" s="9"/>
      <c r="AM105" s="9"/>
      <c r="AN105" s="9"/>
    </row>
    <row r="106" spans="1:40" ht="20.45" customHeight="1" x14ac:dyDescent="0.25">
      <c r="A106" s="12">
        <v>103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2"/>
      <c r="T106" s="19">
        <f t="shared" si="4"/>
        <v>-22.5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J106" s="24">
        <f t="shared" si="3"/>
        <v>-22.5</v>
      </c>
      <c r="AK106" s="9"/>
      <c r="AL106" s="9"/>
      <c r="AM106" s="9"/>
      <c r="AN106" s="9"/>
    </row>
    <row r="107" spans="1:40" ht="20.45" customHeight="1" x14ac:dyDescent="0.25">
      <c r="A107" s="12">
        <v>104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2"/>
      <c r="T107" s="19">
        <f t="shared" si="4"/>
        <v>-22.5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J107" s="24">
        <f t="shared" si="3"/>
        <v>-22.5</v>
      </c>
      <c r="AK107" s="9"/>
      <c r="AL107" s="9"/>
      <c r="AM107" s="9"/>
      <c r="AN107" s="9"/>
    </row>
    <row r="108" spans="1:40" ht="20.45" customHeight="1" x14ac:dyDescent="0.25">
      <c r="A108" s="12">
        <v>105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12"/>
      <c r="T108" s="19">
        <f t="shared" si="4"/>
        <v>-22.5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J108" s="24">
        <f t="shared" si="3"/>
        <v>-22.5</v>
      </c>
      <c r="AK108" s="9"/>
      <c r="AL108" s="9"/>
      <c r="AM108" s="9"/>
      <c r="AN108" s="9"/>
    </row>
    <row r="109" spans="1:40" ht="20.45" customHeight="1" x14ac:dyDescent="0.25">
      <c r="A109" s="12">
        <v>106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2"/>
      <c r="T109" s="19">
        <f t="shared" si="4"/>
        <v>-22.5</v>
      </c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J109" s="24">
        <f t="shared" si="3"/>
        <v>-22.5</v>
      </c>
      <c r="AK109" s="9"/>
      <c r="AL109" s="9"/>
      <c r="AM109" s="9"/>
      <c r="AN109" s="9"/>
    </row>
    <row r="110" spans="1:40" ht="20.45" customHeight="1" x14ac:dyDescent="0.25">
      <c r="A110" s="12">
        <v>107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12"/>
      <c r="T110" s="19">
        <f t="shared" si="4"/>
        <v>-22.5</v>
      </c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J110" s="24">
        <f t="shared" si="3"/>
        <v>-22.5</v>
      </c>
      <c r="AK110" s="9"/>
      <c r="AL110" s="9"/>
      <c r="AM110" s="9"/>
      <c r="AN110" s="9"/>
    </row>
    <row r="111" spans="1:40" ht="20.45" customHeight="1" x14ac:dyDescent="0.25">
      <c r="A111" s="12">
        <v>108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2"/>
      <c r="T111" s="19">
        <f t="shared" si="4"/>
        <v>-22.5</v>
      </c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J111" s="24">
        <f t="shared" si="3"/>
        <v>-22.5</v>
      </c>
      <c r="AK111" s="9"/>
      <c r="AL111" s="9"/>
      <c r="AM111" s="9"/>
      <c r="AN111" s="9"/>
    </row>
    <row r="112" spans="1:40" ht="20.45" customHeight="1" x14ac:dyDescent="0.25">
      <c r="A112" s="12">
        <v>109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12"/>
      <c r="T112" s="19">
        <f t="shared" si="4"/>
        <v>-22.5</v>
      </c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J112" s="24">
        <f t="shared" si="3"/>
        <v>-22.5</v>
      </c>
      <c r="AK112" s="9"/>
      <c r="AL112" s="9"/>
      <c r="AM112" s="9"/>
      <c r="AN112" s="9"/>
    </row>
    <row r="113" spans="1:40" ht="20.45" customHeight="1" x14ac:dyDescent="0.25">
      <c r="A113" s="12">
        <v>110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2"/>
      <c r="T113" s="19">
        <f t="shared" si="4"/>
        <v>-22.5</v>
      </c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J113" s="24">
        <f t="shared" si="3"/>
        <v>-22.5</v>
      </c>
      <c r="AK113" s="9"/>
      <c r="AL113" s="9"/>
      <c r="AM113" s="9"/>
      <c r="AN113" s="9"/>
    </row>
    <row r="114" spans="1:40" ht="20.45" customHeight="1" x14ac:dyDescent="0.25">
      <c r="A114" s="12">
        <v>111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12"/>
      <c r="T114" s="19">
        <f t="shared" si="4"/>
        <v>-22.5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J114" s="24">
        <f t="shared" si="3"/>
        <v>-22.5</v>
      </c>
      <c r="AK114" s="9"/>
      <c r="AL114" s="9"/>
      <c r="AM114" s="9"/>
      <c r="AN114" s="9"/>
    </row>
    <row r="115" spans="1:40" ht="20.45" customHeight="1" x14ac:dyDescent="0.25">
      <c r="A115" s="12">
        <v>112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2"/>
      <c r="T115" s="19">
        <f t="shared" si="4"/>
        <v>-22.5</v>
      </c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J115" s="24">
        <f t="shared" si="3"/>
        <v>-22.5</v>
      </c>
      <c r="AK115" s="9"/>
      <c r="AL115" s="9"/>
      <c r="AM115" s="9"/>
      <c r="AN115" s="9"/>
    </row>
    <row r="116" spans="1:40" ht="20.45" customHeight="1" x14ac:dyDescent="0.25">
      <c r="A116" s="12">
        <v>113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2"/>
      <c r="T116" s="19">
        <f t="shared" si="4"/>
        <v>-22.5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J116" s="24">
        <f t="shared" si="3"/>
        <v>-22.5</v>
      </c>
      <c r="AK116" s="9"/>
      <c r="AL116" s="9"/>
      <c r="AM116" s="9"/>
      <c r="AN116" s="9"/>
    </row>
    <row r="117" spans="1:40" ht="20.45" customHeight="1" x14ac:dyDescent="0.25">
      <c r="A117" s="12">
        <v>114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12"/>
      <c r="T117" s="19">
        <f t="shared" si="4"/>
        <v>-22.5</v>
      </c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J117" s="24">
        <f t="shared" si="3"/>
        <v>-22.5</v>
      </c>
      <c r="AK117" s="9"/>
      <c r="AL117" s="9"/>
      <c r="AM117" s="9"/>
      <c r="AN117" s="9"/>
    </row>
    <row r="118" spans="1:40" ht="20.45" customHeight="1" x14ac:dyDescent="0.25">
      <c r="A118" s="12">
        <v>115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12"/>
      <c r="T118" s="19">
        <f t="shared" si="4"/>
        <v>-22.5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J118" s="24">
        <f t="shared" si="3"/>
        <v>-22.5</v>
      </c>
      <c r="AK118" s="9"/>
      <c r="AL118" s="9"/>
      <c r="AM118" s="9"/>
      <c r="AN118" s="9"/>
    </row>
    <row r="119" spans="1:40" ht="20.45" customHeight="1" x14ac:dyDescent="0.25">
      <c r="A119" s="12">
        <v>116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12"/>
      <c r="T119" s="19">
        <f t="shared" si="4"/>
        <v>-22.5</v>
      </c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J119" s="24">
        <f t="shared" si="3"/>
        <v>-22.5</v>
      </c>
      <c r="AK119" s="9"/>
      <c r="AL119" s="9"/>
      <c r="AM119" s="9"/>
      <c r="AN119" s="9"/>
    </row>
    <row r="120" spans="1:40" ht="20.45" customHeight="1" x14ac:dyDescent="0.25">
      <c r="A120" s="12">
        <v>117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12"/>
      <c r="T120" s="19">
        <f t="shared" si="4"/>
        <v>-22.5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J120" s="24">
        <f t="shared" si="3"/>
        <v>-22.5</v>
      </c>
      <c r="AK120" s="9"/>
      <c r="AL120" s="9"/>
      <c r="AM120" s="9"/>
      <c r="AN120" s="9"/>
    </row>
    <row r="121" spans="1:40" ht="20.45" customHeight="1" x14ac:dyDescent="0.25">
      <c r="A121" s="12">
        <v>118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12"/>
      <c r="T121" s="19">
        <f t="shared" si="4"/>
        <v>-22.5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J121" s="24">
        <f t="shared" si="3"/>
        <v>-22.5</v>
      </c>
      <c r="AK121" s="9"/>
      <c r="AL121" s="9"/>
      <c r="AM121" s="9"/>
      <c r="AN121" s="9"/>
    </row>
    <row r="122" spans="1:40" ht="20.45" customHeight="1" x14ac:dyDescent="0.25">
      <c r="A122" s="12">
        <v>119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12"/>
      <c r="T122" s="19">
        <f t="shared" si="4"/>
        <v>-22.5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J122" s="24">
        <f t="shared" si="3"/>
        <v>-22.5</v>
      </c>
      <c r="AK122" s="9"/>
      <c r="AL122" s="9"/>
      <c r="AM122" s="9"/>
      <c r="AN122" s="9"/>
    </row>
    <row r="123" spans="1:40" ht="20.45" customHeight="1" x14ac:dyDescent="0.25">
      <c r="A123" s="12">
        <v>120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12"/>
      <c r="T123" s="19">
        <f t="shared" si="4"/>
        <v>-22.5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J123" s="24">
        <f t="shared" si="3"/>
        <v>-22.5</v>
      </c>
      <c r="AK123" s="9"/>
      <c r="AL123" s="9"/>
      <c r="AM123" s="9"/>
      <c r="AN123" s="9"/>
    </row>
    <row r="124" spans="1:40" ht="20.45" customHeight="1" x14ac:dyDescent="0.25">
      <c r="A124" s="12">
        <v>121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12"/>
      <c r="T124" s="19">
        <f t="shared" si="4"/>
        <v>-22.5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J124" s="24">
        <f t="shared" si="3"/>
        <v>-22.5</v>
      </c>
      <c r="AK124" s="9"/>
      <c r="AL124" s="9"/>
      <c r="AM124" s="9"/>
      <c r="AN124" s="9"/>
    </row>
    <row r="125" spans="1:40" ht="20.45" customHeight="1" x14ac:dyDescent="0.25">
      <c r="A125" s="12">
        <v>122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12"/>
      <c r="T125" s="19">
        <f t="shared" si="4"/>
        <v>-22.5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J125" s="24">
        <f t="shared" si="3"/>
        <v>-22.5</v>
      </c>
      <c r="AK125" s="9"/>
      <c r="AL125" s="9"/>
      <c r="AM125" s="9"/>
      <c r="AN125" s="9"/>
    </row>
    <row r="126" spans="1:40" ht="20.45" customHeight="1" x14ac:dyDescent="0.25">
      <c r="A126" s="12">
        <v>123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12"/>
      <c r="T126" s="19">
        <f t="shared" si="4"/>
        <v>-22.5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J126" s="24">
        <f t="shared" si="3"/>
        <v>-22.5</v>
      </c>
      <c r="AK126" s="9"/>
      <c r="AL126" s="9"/>
      <c r="AM126" s="9"/>
      <c r="AN126" s="9"/>
    </row>
    <row r="127" spans="1:40" ht="20.45" customHeight="1" x14ac:dyDescent="0.25">
      <c r="A127" s="12">
        <v>124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12"/>
      <c r="T127" s="19">
        <f t="shared" si="4"/>
        <v>-22.5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J127" s="24">
        <f t="shared" si="3"/>
        <v>-22.5</v>
      </c>
      <c r="AK127" s="9"/>
      <c r="AL127" s="9"/>
      <c r="AM127" s="9"/>
      <c r="AN127" s="9"/>
    </row>
    <row r="128" spans="1:40" ht="20.45" customHeight="1" x14ac:dyDescent="0.25">
      <c r="A128" s="12">
        <v>125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12"/>
      <c r="T128" s="19">
        <f t="shared" si="4"/>
        <v>-22.5</v>
      </c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J128" s="24">
        <f t="shared" si="3"/>
        <v>-22.5</v>
      </c>
      <c r="AK128" s="9"/>
      <c r="AL128" s="9"/>
      <c r="AM128" s="9"/>
      <c r="AN128" s="9"/>
    </row>
    <row r="129" spans="1:40" ht="20.45" customHeight="1" x14ac:dyDescent="0.25">
      <c r="A129" s="12">
        <v>126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12"/>
      <c r="T129" s="19">
        <f t="shared" si="4"/>
        <v>-22.5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J129" s="24">
        <f t="shared" si="3"/>
        <v>-22.5</v>
      </c>
      <c r="AK129" s="9"/>
      <c r="AL129" s="9"/>
      <c r="AM129" s="9"/>
      <c r="AN129" s="9"/>
    </row>
    <row r="130" spans="1:40" ht="20.45" customHeight="1" x14ac:dyDescent="0.25">
      <c r="A130" s="12">
        <v>127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12"/>
      <c r="T130" s="19">
        <f t="shared" si="4"/>
        <v>-22.5</v>
      </c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J130" s="24">
        <f t="shared" si="3"/>
        <v>-22.5</v>
      </c>
      <c r="AK130" s="9"/>
      <c r="AL130" s="9"/>
      <c r="AM130" s="9"/>
      <c r="AN130" s="9"/>
    </row>
    <row r="131" spans="1:40" ht="20.45" customHeight="1" x14ac:dyDescent="0.25">
      <c r="A131" s="12">
        <v>128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12"/>
      <c r="T131" s="19">
        <f t="shared" si="4"/>
        <v>-22.5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J131" s="24">
        <f t="shared" si="3"/>
        <v>-22.5</v>
      </c>
      <c r="AK131" s="9"/>
      <c r="AL131" s="9"/>
      <c r="AM131" s="9"/>
      <c r="AN131" s="9"/>
    </row>
    <row r="132" spans="1:40" ht="20.45" customHeight="1" x14ac:dyDescent="0.25">
      <c r="A132" s="12">
        <v>129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12"/>
      <c r="T132" s="19">
        <f t="shared" si="4"/>
        <v>-22.5</v>
      </c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J132" s="24">
        <f t="shared" si="3"/>
        <v>-22.5</v>
      </c>
      <c r="AK132" s="9"/>
      <c r="AL132" s="9"/>
      <c r="AM132" s="9"/>
      <c r="AN132" s="9"/>
    </row>
    <row r="133" spans="1:40" ht="20.45" customHeight="1" x14ac:dyDescent="0.25">
      <c r="A133" s="12">
        <v>130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12"/>
      <c r="T133" s="19">
        <f t="shared" si="4"/>
        <v>-22.5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J133" s="24">
        <f t="shared" si="3"/>
        <v>-22.5</v>
      </c>
      <c r="AK133" s="9"/>
      <c r="AL133" s="9"/>
      <c r="AM133" s="9"/>
      <c r="AN133" s="9"/>
    </row>
    <row r="134" spans="1:40" ht="20.45" customHeight="1" x14ac:dyDescent="0.25">
      <c r="A134" s="12">
        <v>131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12"/>
      <c r="T134" s="19">
        <f t="shared" si="4"/>
        <v>-22.5</v>
      </c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J134" s="24">
        <f t="shared" si="3"/>
        <v>-22.5</v>
      </c>
      <c r="AK134" s="9"/>
      <c r="AL134" s="9"/>
      <c r="AM134" s="9"/>
      <c r="AN134" s="9"/>
    </row>
    <row r="135" spans="1:40" ht="20.45" customHeight="1" x14ac:dyDescent="0.25">
      <c r="A135" s="12">
        <v>132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12"/>
      <c r="T135" s="19">
        <f t="shared" si="4"/>
        <v>-22.5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J135" s="24">
        <f t="shared" si="3"/>
        <v>-22.5</v>
      </c>
      <c r="AK135" s="9"/>
      <c r="AL135" s="9"/>
      <c r="AM135" s="9"/>
      <c r="AN135" s="9"/>
    </row>
    <row r="136" spans="1:40" ht="20.45" customHeight="1" x14ac:dyDescent="0.25">
      <c r="A136" s="12">
        <v>133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12"/>
      <c r="T136" s="19">
        <f t="shared" si="4"/>
        <v>-22.5</v>
      </c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J136" s="24">
        <f t="shared" si="3"/>
        <v>-22.5</v>
      </c>
      <c r="AK136" s="9"/>
      <c r="AL136" s="9"/>
      <c r="AM136" s="9"/>
      <c r="AN136" s="9"/>
    </row>
    <row r="137" spans="1:40" ht="20.45" customHeight="1" x14ac:dyDescent="0.25">
      <c r="A137" s="12">
        <v>134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12"/>
      <c r="T137" s="19">
        <f t="shared" si="4"/>
        <v>-22.5</v>
      </c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J137" s="24">
        <f t="shared" si="3"/>
        <v>-22.5</v>
      </c>
      <c r="AK137" s="9"/>
      <c r="AL137" s="9"/>
      <c r="AM137" s="9"/>
      <c r="AN137" s="9"/>
    </row>
    <row r="138" spans="1:40" ht="20.45" customHeight="1" x14ac:dyDescent="0.25">
      <c r="A138" s="12">
        <v>135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12"/>
      <c r="T138" s="19">
        <f t="shared" si="4"/>
        <v>-22.5</v>
      </c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J138" s="24">
        <f t="shared" si="3"/>
        <v>-22.5</v>
      </c>
      <c r="AK138" s="9"/>
      <c r="AL138" s="9"/>
      <c r="AM138" s="9"/>
      <c r="AN138" s="9"/>
    </row>
    <row r="139" spans="1:40" ht="20.45" customHeight="1" x14ac:dyDescent="0.25">
      <c r="A139" s="12">
        <v>136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12"/>
      <c r="T139" s="19">
        <f t="shared" si="4"/>
        <v>-22.5</v>
      </c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J139" s="24">
        <f t="shared" si="3"/>
        <v>-22.5</v>
      </c>
      <c r="AK139" s="9"/>
      <c r="AL139" s="9"/>
      <c r="AM139" s="9"/>
      <c r="AN139" s="9"/>
    </row>
    <row r="140" spans="1:40" ht="20.45" customHeight="1" x14ac:dyDescent="0.25">
      <c r="A140" s="12">
        <v>137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2"/>
      <c r="T140" s="19">
        <f t="shared" si="4"/>
        <v>-22.5</v>
      </c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J140" s="24">
        <f t="shared" si="3"/>
        <v>-22.5</v>
      </c>
      <c r="AK140" s="9"/>
      <c r="AL140" s="9"/>
      <c r="AM140" s="9"/>
      <c r="AN140" s="9"/>
    </row>
    <row r="141" spans="1:40" ht="20.45" customHeight="1" x14ac:dyDescent="0.25">
      <c r="A141" s="12">
        <v>138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2"/>
      <c r="T141" s="19">
        <f t="shared" si="4"/>
        <v>-22.5</v>
      </c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J141" s="24">
        <f t="shared" si="3"/>
        <v>-22.5</v>
      </c>
      <c r="AK141" s="9"/>
      <c r="AL141" s="9"/>
      <c r="AM141" s="9"/>
      <c r="AN141" s="9"/>
    </row>
    <row r="142" spans="1:40" ht="20.45" customHeight="1" x14ac:dyDescent="0.25">
      <c r="A142" s="12">
        <v>139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12"/>
      <c r="T142" s="19">
        <f t="shared" si="4"/>
        <v>-22.5</v>
      </c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J142" s="24">
        <f t="shared" ref="AJ142:AJ205" si="5">T142+AC142+AE142+AG142</f>
        <v>-22.5</v>
      </c>
      <c r="AK142" s="9"/>
      <c r="AL142" s="9"/>
      <c r="AM142" s="9"/>
      <c r="AN142" s="9"/>
    </row>
    <row r="143" spans="1:40" ht="20.45" customHeight="1" x14ac:dyDescent="0.25">
      <c r="A143" s="12">
        <v>140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2"/>
      <c r="T143" s="19">
        <f t="shared" si="4"/>
        <v>-22.5</v>
      </c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J143" s="24">
        <f t="shared" si="5"/>
        <v>-22.5</v>
      </c>
      <c r="AK143" s="9"/>
      <c r="AL143" s="9"/>
      <c r="AM143" s="9"/>
      <c r="AN143" s="9"/>
    </row>
    <row r="144" spans="1:40" ht="20.45" customHeight="1" x14ac:dyDescent="0.25">
      <c r="A144" s="12">
        <v>141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12"/>
      <c r="T144" s="19">
        <f t="shared" si="4"/>
        <v>-22.5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J144" s="24">
        <f t="shared" si="5"/>
        <v>-22.5</v>
      </c>
      <c r="AK144" s="9"/>
      <c r="AL144" s="9"/>
      <c r="AM144" s="9"/>
      <c r="AN144" s="9"/>
    </row>
    <row r="145" spans="1:40" ht="20.45" customHeight="1" x14ac:dyDescent="0.25">
      <c r="A145" s="12">
        <v>142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12"/>
      <c r="T145" s="19">
        <f t="shared" si="4"/>
        <v>-22.5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J145" s="24">
        <f t="shared" si="5"/>
        <v>-22.5</v>
      </c>
      <c r="AK145" s="9"/>
      <c r="AL145" s="9"/>
      <c r="AM145" s="9"/>
      <c r="AN145" s="9"/>
    </row>
    <row r="146" spans="1:40" ht="20.45" customHeight="1" x14ac:dyDescent="0.25">
      <c r="A146" s="12">
        <v>143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12"/>
      <c r="T146" s="19">
        <f t="shared" si="4"/>
        <v>-22.5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J146" s="24">
        <f t="shared" si="5"/>
        <v>-22.5</v>
      </c>
      <c r="AK146" s="9"/>
      <c r="AL146" s="9"/>
      <c r="AM146" s="9"/>
      <c r="AN146" s="9"/>
    </row>
    <row r="147" spans="1:40" ht="20.45" customHeight="1" x14ac:dyDescent="0.25">
      <c r="A147" s="12">
        <v>144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12"/>
      <c r="T147" s="19">
        <f t="shared" si="4"/>
        <v>-22.5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J147" s="24">
        <f t="shared" si="5"/>
        <v>-22.5</v>
      </c>
      <c r="AK147" s="9"/>
      <c r="AL147" s="9"/>
      <c r="AM147" s="9"/>
      <c r="AN147" s="9"/>
    </row>
    <row r="148" spans="1:40" ht="20.45" customHeight="1" x14ac:dyDescent="0.25">
      <c r="A148" s="12">
        <v>145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12"/>
      <c r="T148" s="19">
        <f t="shared" si="4"/>
        <v>-22.5</v>
      </c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J148" s="24">
        <f t="shared" si="5"/>
        <v>-22.5</v>
      </c>
      <c r="AK148" s="9"/>
      <c r="AL148" s="9"/>
      <c r="AM148" s="9"/>
      <c r="AN148" s="9"/>
    </row>
    <row r="149" spans="1:40" ht="20.45" customHeight="1" x14ac:dyDescent="0.25">
      <c r="A149" s="12">
        <v>146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12"/>
      <c r="T149" s="19">
        <f t="shared" si="4"/>
        <v>-22.5</v>
      </c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J149" s="24">
        <f t="shared" si="5"/>
        <v>-22.5</v>
      </c>
      <c r="AK149" s="9"/>
      <c r="AL149" s="9"/>
      <c r="AM149" s="9"/>
      <c r="AN149" s="9"/>
    </row>
    <row r="150" spans="1:40" ht="20.45" customHeight="1" x14ac:dyDescent="0.25">
      <c r="A150" s="12">
        <v>147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2"/>
      <c r="T150" s="19">
        <f t="shared" si="4"/>
        <v>-22.5</v>
      </c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J150" s="24">
        <f t="shared" si="5"/>
        <v>-22.5</v>
      </c>
      <c r="AK150" s="9"/>
      <c r="AL150" s="9"/>
      <c r="AM150" s="9"/>
      <c r="AN150" s="9"/>
    </row>
    <row r="151" spans="1:40" ht="20.45" customHeight="1" x14ac:dyDescent="0.25">
      <c r="A151" s="12">
        <v>148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12"/>
      <c r="T151" s="19">
        <f t="shared" si="4"/>
        <v>-22.5</v>
      </c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J151" s="24">
        <f t="shared" si="5"/>
        <v>-22.5</v>
      </c>
      <c r="AK151" s="9"/>
      <c r="AL151" s="9"/>
      <c r="AM151" s="9"/>
      <c r="AN151" s="9"/>
    </row>
    <row r="152" spans="1:40" ht="20.45" customHeight="1" x14ac:dyDescent="0.25">
      <c r="A152" s="12">
        <v>149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12"/>
      <c r="T152" s="19">
        <f t="shared" si="4"/>
        <v>-22.5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J152" s="24">
        <f t="shared" si="5"/>
        <v>-22.5</v>
      </c>
      <c r="AK152" s="9"/>
      <c r="AL152" s="9"/>
      <c r="AM152" s="9"/>
      <c r="AN152" s="9"/>
    </row>
    <row r="153" spans="1:40" ht="20.45" customHeight="1" x14ac:dyDescent="0.25">
      <c r="A153" s="12">
        <v>150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12"/>
      <c r="T153" s="19">
        <f t="shared" si="4"/>
        <v>-22.5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J153" s="24">
        <f t="shared" si="5"/>
        <v>-22.5</v>
      </c>
      <c r="AK153" s="9"/>
      <c r="AL153" s="9"/>
      <c r="AM153" s="9"/>
      <c r="AN153" s="9"/>
    </row>
    <row r="154" spans="1:40" ht="20.45" customHeight="1" x14ac:dyDescent="0.25">
      <c r="A154" s="12">
        <v>151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12"/>
      <c r="T154" s="19">
        <f t="shared" si="4"/>
        <v>-22.5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J154" s="24">
        <f t="shared" si="5"/>
        <v>-22.5</v>
      </c>
      <c r="AK154" s="9"/>
      <c r="AL154" s="9"/>
      <c r="AM154" s="9"/>
      <c r="AN154" s="9"/>
    </row>
    <row r="155" spans="1:40" ht="20.45" customHeight="1" x14ac:dyDescent="0.25">
      <c r="A155" s="12">
        <v>152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12"/>
      <c r="T155" s="19">
        <f t="shared" si="4"/>
        <v>-22.5</v>
      </c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J155" s="24">
        <f t="shared" si="5"/>
        <v>-22.5</v>
      </c>
      <c r="AK155" s="9"/>
      <c r="AL155" s="9"/>
      <c r="AM155" s="9"/>
      <c r="AN155" s="9"/>
    </row>
    <row r="156" spans="1:40" ht="20.45" customHeight="1" x14ac:dyDescent="0.25">
      <c r="A156" s="12">
        <v>153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12"/>
      <c r="T156" s="19">
        <f t="shared" si="4"/>
        <v>-22.5</v>
      </c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J156" s="24">
        <f t="shared" si="5"/>
        <v>-22.5</v>
      </c>
      <c r="AK156" s="9"/>
      <c r="AL156" s="9"/>
      <c r="AM156" s="9"/>
      <c r="AN156" s="9"/>
    </row>
    <row r="157" spans="1:40" ht="20.45" customHeight="1" x14ac:dyDescent="0.25">
      <c r="A157" s="12">
        <v>154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12"/>
      <c r="T157" s="19">
        <f t="shared" si="4"/>
        <v>-22.5</v>
      </c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J157" s="24">
        <f t="shared" si="5"/>
        <v>-22.5</v>
      </c>
      <c r="AK157" s="9"/>
      <c r="AL157" s="9"/>
      <c r="AM157" s="9"/>
      <c r="AN157" s="9"/>
    </row>
    <row r="158" spans="1:40" ht="20.45" customHeight="1" x14ac:dyDescent="0.25">
      <c r="A158" s="12">
        <v>155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12"/>
      <c r="T158" s="19">
        <f t="shared" si="4"/>
        <v>-22.5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J158" s="24">
        <f t="shared" si="5"/>
        <v>-22.5</v>
      </c>
      <c r="AK158" s="9"/>
      <c r="AL158" s="9"/>
      <c r="AM158" s="9"/>
      <c r="AN158" s="9"/>
    </row>
    <row r="159" spans="1:40" ht="20.45" customHeight="1" x14ac:dyDescent="0.25">
      <c r="A159" s="12">
        <v>156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12"/>
      <c r="T159" s="19">
        <f t="shared" si="4"/>
        <v>-22.5</v>
      </c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J159" s="24">
        <f t="shared" si="5"/>
        <v>-22.5</v>
      </c>
      <c r="AK159" s="9"/>
      <c r="AL159" s="9"/>
      <c r="AM159" s="9"/>
      <c r="AN159" s="9"/>
    </row>
    <row r="160" spans="1:40" ht="20.45" customHeight="1" x14ac:dyDescent="0.25">
      <c r="A160" s="12">
        <v>157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12"/>
      <c r="T160" s="19">
        <f t="shared" ref="T160:T223" si="6">(S160-6)*3.75</f>
        <v>-22.5</v>
      </c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J160" s="24">
        <f t="shared" si="5"/>
        <v>-22.5</v>
      </c>
      <c r="AK160" s="9"/>
      <c r="AL160" s="9"/>
      <c r="AM160" s="9"/>
      <c r="AN160" s="9"/>
    </row>
    <row r="161" spans="1:40" ht="20.45" customHeight="1" x14ac:dyDescent="0.25">
      <c r="A161" s="12">
        <v>158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12"/>
      <c r="T161" s="19">
        <f t="shared" si="6"/>
        <v>-22.5</v>
      </c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J161" s="24">
        <f t="shared" si="5"/>
        <v>-22.5</v>
      </c>
      <c r="AK161" s="9"/>
      <c r="AL161" s="9"/>
      <c r="AM161" s="9"/>
      <c r="AN161" s="9"/>
    </row>
    <row r="162" spans="1:40" ht="20.45" customHeight="1" x14ac:dyDescent="0.25">
      <c r="A162" s="12">
        <v>159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2"/>
      <c r="T162" s="19">
        <f t="shared" si="6"/>
        <v>-22.5</v>
      </c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J162" s="24">
        <f t="shared" si="5"/>
        <v>-22.5</v>
      </c>
      <c r="AK162" s="9"/>
      <c r="AL162" s="9"/>
      <c r="AM162" s="9"/>
      <c r="AN162" s="9"/>
    </row>
    <row r="163" spans="1:40" ht="20.45" customHeight="1" x14ac:dyDescent="0.25">
      <c r="A163" s="12">
        <v>160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2"/>
      <c r="T163" s="19">
        <f t="shared" si="6"/>
        <v>-22.5</v>
      </c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J163" s="24">
        <f t="shared" si="5"/>
        <v>-22.5</v>
      </c>
      <c r="AK163" s="9"/>
      <c r="AL163" s="9"/>
      <c r="AM163" s="9"/>
      <c r="AN163" s="9"/>
    </row>
    <row r="164" spans="1:40" ht="20.45" customHeight="1" x14ac:dyDescent="0.25">
      <c r="A164" s="12">
        <v>161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2"/>
      <c r="T164" s="19">
        <f t="shared" si="6"/>
        <v>-22.5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J164" s="24">
        <f t="shared" si="5"/>
        <v>-22.5</v>
      </c>
      <c r="AK164" s="9"/>
      <c r="AL164" s="9"/>
      <c r="AM164" s="9"/>
      <c r="AN164" s="9"/>
    </row>
    <row r="165" spans="1:40" ht="20.45" customHeight="1" x14ac:dyDescent="0.25">
      <c r="A165" s="12">
        <v>162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2"/>
      <c r="T165" s="19">
        <f t="shared" si="6"/>
        <v>-22.5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J165" s="24">
        <f t="shared" si="5"/>
        <v>-22.5</v>
      </c>
      <c r="AK165" s="9"/>
      <c r="AL165" s="9"/>
      <c r="AM165" s="9"/>
      <c r="AN165" s="9"/>
    </row>
    <row r="166" spans="1:40" ht="20.45" customHeight="1" x14ac:dyDescent="0.25">
      <c r="A166" s="12">
        <v>163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12"/>
      <c r="T166" s="19">
        <f t="shared" si="6"/>
        <v>-22.5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J166" s="24">
        <f t="shared" si="5"/>
        <v>-22.5</v>
      </c>
      <c r="AK166" s="9"/>
      <c r="AL166" s="9"/>
      <c r="AM166" s="9"/>
      <c r="AN166" s="9"/>
    </row>
    <row r="167" spans="1:40" ht="20.45" customHeight="1" x14ac:dyDescent="0.25">
      <c r="A167" s="12">
        <v>164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2"/>
      <c r="T167" s="19">
        <f t="shared" si="6"/>
        <v>-22.5</v>
      </c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J167" s="24">
        <f t="shared" si="5"/>
        <v>-22.5</v>
      </c>
      <c r="AK167" s="9"/>
      <c r="AL167" s="9"/>
      <c r="AM167" s="9"/>
      <c r="AN167" s="9"/>
    </row>
    <row r="168" spans="1:40" ht="20.45" customHeight="1" x14ac:dyDescent="0.25">
      <c r="A168" s="12">
        <v>165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12"/>
      <c r="T168" s="19">
        <f t="shared" si="6"/>
        <v>-22.5</v>
      </c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J168" s="24">
        <f t="shared" si="5"/>
        <v>-22.5</v>
      </c>
      <c r="AK168" s="9"/>
      <c r="AL168" s="9"/>
      <c r="AM168" s="9"/>
      <c r="AN168" s="9"/>
    </row>
    <row r="169" spans="1:40" ht="20.45" customHeight="1" x14ac:dyDescent="0.25">
      <c r="A169" s="12">
        <v>166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12"/>
      <c r="T169" s="19">
        <f t="shared" si="6"/>
        <v>-22.5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J169" s="24">
        <f t="shared" si="5"/>
        <v>-22.5</v>
      </c>
      <c r="AK169" s="9"/>
      <c r="AL169" s="9"/>
      <c r="AM169" s="9"/>
      <c r="AN169" s="9"/>
    </row>
    <row r="170" spans="1:40" ht="20.45" customHeight="1" x14ac:dyDescent="0.25">
      <c r="A170" s="12">
        <v>167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12"/>
      <c r="T170" s="19">
        <f t="shared" si="6"/>
        <v>-22.5</v>
      </c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J170" s="24">
        <f t="shared" si="5"/>
        <v>-22.5</v>
      </c>
      <c r="AK170" s="9"/>
      <c r="AL170" s="9"/>
      <c r="AM170" s="9"/>
      <c r="AN170" s="9"/>
    </row>
    <row r="171" spans="1:40" ht="20.45" customHeight="1" x14ac:dyDescent="0.25">
      <c r="A171" s="12">
        <v>168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12"/>
      <c r="T171" s="19">
        <f t="shared" si="6"/>
        <v>-22.5</v>
      </c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J171" s="24">
        <f t="shared" si="5"/>
        <v>-22.5</v>
      </c>
      <c r="AK171" s="9"/>
      <c r="AL171" s="9"/>
      <c r="AM171" s="9"/>
      <c r="AN171" s="9"/>
    </row>
    <row r="172" spans="1:40" ht="20.45" customHeight="1" x14ac:dyDescent="0.25">
      <c r="A172" s="12">
        <v>169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12"/>
      <c r="T172" s="19">
        <f t="shared" si="6"/>
        <v>-22.5</v>
      </c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J172" s="24">
        <f t="shared" si="5"/>
        <v>-22.5</v>
      </c>
      <c r="AK172" s="9"/>
      <c r="AL172" s="9"/>
      <c r="AM172" s="9"/>
      <c r="AN172" s="9"/>
    </row>
    <row r="173" spans="1:40" ht="20.45" customHeight="1" x14ac:dyDescent="0.25">
      <c r="A173" s="12">
        <v>170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12"/>
      <c r="T173" s="19">
        <f t="shared" si="6"/>
        <v>-22.5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J173" s="24">
        <f t="shared" si="5"/>
        <v>-22.5</v>
      </c>
      <c r="AK173" s="9"/>
      <c r="AL173" s="9"/>
      <c r="AM173" s="9"/>
      <c r="AN173" s="9"/>
    </row>
    <row r="174" spans="1:40" ht="20.45" customHeight="1" x14ac:dyDescent="0.25">
      <c r="A174" s="12">
        <v>171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12"/>
      <c r="T174" s="19">
        <f t="shared" si="6"/>
        <v>-22.5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J174" s="24">
        <f t="shared" si="5"/>
        <v>-22.5</v>
      </c>
      <c r="AK174" s="9"/>
      <c r="AL174" s="9"/>
      <c r="AM174" s="9"/>
      <c r="AN174" s="9"/>
    </row>
    <row r="175" spans="1:40" ht="20.45" customHeight="1" x14ac:dyDescent="0.25">
      <c r="A175" s="12">
        <v>172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12"/>
      <c r="T175" s="19">
        <f t="shared" si="6"/>
        <v>-22.5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J175" s="24">
        <f t="shared" si="5"/>
        <v>-22.5</v>
      </c>
      <c r="AK175" s="9"/>
      <c r="AL175" s="9"/>
      <c r="AM175" s="9"/>
      <c r="AN175" s="9"/>
    </row>
    <row r="176" spans="1:40" ht="20.45" customHeight="1" x14ac:dyDescent="0.25">
      <c r="A176" s="12">
        <v>173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12"/>
      <c r="T176" s="19">
        <f t="shared" si="6"/>
        <v>-22.5</v>
      </c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J176" s="24">
        <f t="shared" si="5"/>
        <v>-22.5</v>
      </c>
      <c r="AK176" s="9"/>
      <c r="AL176" s="9"/>
      <c r="AM176" s="9"/>
      <c r="AN176" s="9"/>
    </row>
    <row r="177" spans="1:40" ht="20.45" customHeight="1" x14ac:dyDescent="0.25">
      <c r="A177" s="12">
        <v>174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12"/>
      <c r="T177" s="19">
        <f t="shared" si="6"/>
        <v>-22.5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J177" s="24">
        <f t="shared" si="5"/>
        <v>-22.5</v>
      </c>
      <c r="AK177" s="9"/>
      <c r="AL177" s="9"/>
      <c r="AM177" s="9"/>
      <c r="AN177" s="9"/>
    </row>
    <row r="178" spans="1:40" ht="20.45" customHeight="1" x14ac:dyDescent="0.25">
      <c r="A178" s="12">
        <v>175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12"/>
      <c r="T178" s="19">
        <f t="shared" si="6"/>
        <v>-22.5</v>
      </c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J178" s="24">
        <f t="shared" si="5"/>
        <v>-22.5</v>
      </c>
      <c r="AK178" s="9"/>
      <c r="AL178" s="9"/>
      <c r="AM178" s="9"/>
      <c r="AN178" s="9"/>
    </row>
    <row r="179" spans="1:40" ht="20.45" customHeight="1" x14ac:dyDescent="0.25">
      <c r="A179" s="12">
        <v>176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2"/>
      <c r="T179" s="19">
        <f t="shared" si="6"/>
        <v>-22.5</v>
      </c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J179" s="24">
        <f t="shared" si="5"/>
        <v>-22.5</v>
      </c>
      <c r="AK179" s="9"/>
      <c r="AL179" s="9"/>
      <c r="AM179" s="9"/>
      <c r="AN179" s="9"/>
    </row>
    <row r="180" spans="1:40" ht="20.45" customHeight="1" x14ac:dyDescent="0.25">
      <c r="A180" s="12">
        <v>177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12"/>
      <c r="T180" s="19">
        <f t="shared" si="6"/>
        <v>-22.5</v>
      </c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J180" s="24">
        <f t="shared" si="5"/>
        <v>-22.5</v>
      </c>
      <c r="AK180" s="9"/>
      <c r="AL180" s="9"/>
      <c r="AM180" s="9"/>
      <c r="AN180" s="9"/>
    </row>
    <row r="181" spans="1:40" ht="20.45" customHeight="1" x14ac:dyDescent="0.25">
      <c r="A181" s="12">
        <v>178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12"/>
      <c r="T181" s="19">
        <f t="shared" si="6"/>
        <v>-22.5</v>
      </c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J181" s="24">
        <f t="shared" si="5"/>
        <v>-22.5</v>
      </c>
      <c r="AK181" s="9"/>
      <c r="AL181" s="9"/>
      <c r="AM181" s="9"/>
      <c r="AN181" s="9"/>
    </row>
    <row r="182" spans="1:40" ht="20.45" customHeight="1" x14ac:dyDescent="0.25">
      <c r="A182" s="12">
        <v>179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12"/>
      <c r="T182" s="19">
        <f t="shared" si="6"/>
        <v>-22.5</v>
      </c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J182" s="24">
        <f t="shared" si="5"/>
        <v>-22.5</v>
      </c>
      <c r="AK182" s="9"/>
      <c r="AL182" s="9"/>
      <c r="AM182" s="9"/>
      <c r="AN182" s="9"/>
    </row>
    <row r="183" spans="1:40" ht="20.45" customHeight="1" x14ac:dyDescent="0.25">
      <c r="A183" s="12">
        <v>180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12"/>
      <c r="T183" s="19">
        <f t="shared" si="6"/>
        <v>-22.5</v>
      </c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J183" s="24">
        <f t="shared" si="5"/>
        <v>-22.5</v>
      </c>
      <c r="AK183" s="9"/>
      <c r="AL183" s="9"/>
      <c r="AM183" s="9"/>
      <c r="AN183" s="9"/>
    </row>
    <row r="184" spans="1:40" ht="20.45" customHeight="1" x14ac:dyDescent="0.25">
      <c r="A184" s="12">
        <v>181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12"/>
      <c r="T184" s="19">
        <f t="shared" si="6"/>
        <v>-22.5</v>
      </c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J184" s="24">
        <f t="shared" si="5"/>
        <v>-22.5</v>
      </c>
      <c r="AK184" s="9"/>
      <c r="AL184" s="9"/>
      <c r="AM184" s="9"/>
      <c r="AN184" s="9"/>
    </row>
    <row r="185" spans="1:40" ht="20.45" customHeight="1" x14ac:dyDescent="0.25">
      <c r="A185" s="12">
        <v>182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12"/>
      <c r="T185" s="19">
        <f t="shared" si="6"/>
        <v>-22.5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J185" s="24">
        <f t="shared" si="5"/>
        <v>-22.5</v>
      </c>
      <c r="AK185" s="9"/>
      <c r="AL185" s="9"/>
      <c r="AM185" s="9"/>
      <c r="AN185" s="9"/>
    </row>
    <row r="186" spans="1:40" ht="20.45" customHeight="1" x14ac:dyDescent="0.25">
      <c r="A186" s="12">
        <v>183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12"/>
      <c r="T186" s="19">
        <f t="shared" si="6"/>
        <v>-22.5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J186" s="24">
        <f t="shared" si="5"/>
        <v>-22.5</v>
      </c>
      <c r="AK186" s="9"/>
      <c r="AL186" s="9"/>
      <c r="AM186" s="9"/>
      <c r="AN186" s="9"/>
    </row>
    <row r="187" spans="1:40" ht="20.45" customHeight="1" x14ac:dyDescent="0.25">
      <c r="A187" s="12">
        <v>184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12"/>
      <c r="T187" s="19">
        <f t="shared" si="6"/>
        <v>-22.5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J187" s="24">
        <f t="shared" si="5"/>
        <v>-22.5</v>
      </c>
      <c r="AK187" s="9"/>
      <c r="AL187" s="9"/>
      <c r="AM187" s="9"/>
      <c r="AN187" s="9"/>
    </row>
    <row r="188" spans="1:40" ht="20.45" customHeight="1" x14ac:dyDescent="0.25">
      <c r="A188" s="12">
        <v>185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12"/>
      <c r="T188" s="19">
        <f t="shared" si="6"/>
        <v>-22.5</v>
      </c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J188" s="24">
        <f t="shared" si="5"/>
        <v>-22.5</v>
      </c>
      <c r="AK188" s="9"/>
      <c r="AL188" s="9"/>
      <c r="AM188" s="9"/>
      <c r="AN188" s="9"/>
    </row>
    <row r="189" spans="1:40" ht="20.45" customHeight="1" x14ac:dyDescent="0.25">
      <c r="A189" s="12">
        <v>186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12"/>
      <c r="T189" s="19">
        <f t="shared" si="6"/>
        <v>-22.5</v>
      </c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J189" s="24">
        <f t="shared" si="5"/>
        <v>-22.5</v>
      </c>
      <c r="AK189" s="9"/>
      <c r="AL189" s="9"/>
      <c r="AM189" s="9"/>
      <c r="AN189" s="9"/>
    </row>
    <row r="190" spans="1:40" ht="20.45" customHeight="1" x14ac:dyDescent="0.25">
      <c r="A190" s="12">
        <v>187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12"/>
      <c r="T190" s="19">
        <f t="shared" si="6"/>
        <v>-22.5</v>
      </c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J190" s="24">
        <f t="shared" si="5"/>
        <v>-22.5</v>
      </c>
      <c r="AK190" s="9"/>
      <c r="AL190" s="9"/>
      <c r="AM190" s="9"/>
      <c r="AN190" s="9"/>
    </row>
    <row r="191" spans="1:40" ht="20.45" customHeight="1" x14ac:dyDescent="0.25">
      <c r="A191" s="12">
        <v>188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12"/>
      <c r="T191" s="19">
        <f t="shared" si="6"/>
        <v>-22.5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J191" s="24">
        <f t="shared" si="5"/>
        <v>-22.5</v>
      </c>
      <c r="AK191" s="9"/>
      <c r="AL191" s="9"/>
      <c r="AM191" s="9"/>
      <c r="AN191" s="9"/>
    </row>
    <row r="192" spans="1:40" ht="20.45" customHeight="1" x14ac:dyDescent="0.25">
      <c r="A192" s="12">
        <v>189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12"/>
      <c r="T192" s="19">
        <f t="shared" si="6"/>
        <v>-22.5</v>
      </c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J192" s="24">
        <f t="shared" si="5"/>
        <v>-22.5</v>
      </c>
      <c r="AK192" s="9"/>
      <c r="AL192" s="9"/>
      <c r="AM192" s="9"/>
      <c r="AN192" s="9"/>
    </row>
    <row r="193" spans="1:40" ht="20.45" customHeight="1" x14ac:dyDescent="0.25">
      <c r="A193" s="12">
        <v>190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12"/>
      <c r="T193" s="19">
        <f t="shared" si="6"/>
        <v>-22.5</v>
      </c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J193" s="24">
        <f t="shared" si="5"/>
        <v>-22.5</v>
      </c>
      <c r="AK193" s="9"/>
      <c r="AL193" s="9"/>
      <c r="AM193" s="9"/>
      <c r="AN193" s="9"/>
    </row>
    <row r="194" spans="1:40" ht="20.45" customHeight="1" x14ac:dyDescent="0.25">
      <c r="A194" s="12">
        <v>191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12"/>
      <c r="T194" s="19">
        <f t="shared" si="6"/>
        <v>-22.5</v>
      </c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J194" s="24">
        <f t="shared" si="5"/>
        <v>-22.5</v>
      </c>
      <c r="AK194" s="9"/>
      <c r="AL194" s="9"/>
      <c r="AM194" s="9"/>
      <c r="AN194" s="9"/>
    </row>
    <row r="195" spans="1:40" ht="20.45" customHeight="1" x14ac:dyDescent="0.25">
      <c r="A195" s="12">
        <v>192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12"/>
      <c r="T195" s="19">
        <f t="shared" si="6"/>
        <v>-22.5</v>
      </c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J195" s="24">
        <f t="shared" si="5"/>
        <v>-22.5</v>
      </c>
      <c r="AK195" s="9"/>
      <c r="AL195" s="9"/>
      <c r="AM195" s="9"/>
      <c r="AN195" s="9"/>
    </row>
    <row r="196" spans="1:40" ht="20.45" customHeight="1" x14ac:dyDescent="0.25">
      <c r="A196" s="12">
        <v>193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12"/>
      <c r="T196" s="19">
        <f t="shared" si="6"/>
        <v>-22.5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J196" s="24">
        <f t="shared" si="5"/>
        <v>-22.5</v>
      </c>
      <c r="AK196" s="9"/>
      <c r="AL196" s="9"/>
      <c r="AM196" s="9"/>
      <c r="AN196" s="9"/>
    </row>
    <row r="197" spans="1:40" ht="20.45" customHeight="1" x14ac:dyDescent="0.25">
      <c r="A197" s="12">
        <v>194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12"/>
      <c r="T197" s="19">
        <f t="shared" si="6"/>
        <v>-22.5</v>
      </c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J197" s="24">
        <f t="shared" si="5"/>
        <v>-22.5</v>
      </c>
      <c r="AK197" s="9"/>
      <c r="AL197" s="9"/>
      <c r="AM197" s="9"/>
      <c r="AN197" s="9"/>
    </row>
    <row r="198" spans="1:40" ht="20.45" customHeight="1" x14ac:dyDescent="0.25">
      <c r="A198" s="12">
        <v>195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12"/>
      <c r="T198" s="19">
        <f t="shared" si="6"/>
        <v>-22.5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J198" s="24">
        <f t="shared" si="5"/>
        <v>-22.5</v>
      </c>
      <c r="AK198" s="9"/>
      <c r="AL198" s="9"/>
      <c r="AM198" s="9"/>
      <c r="AN198" s="9"/>
    </row>
    <row r="199" spans="1:40" ht="20.45" customHeight="1" x14ac:dyDescent="0.25">
      <c r="A199" s="12">
        <v>196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12"/>
      <c r="T199" s="19">
        <f t="shared" si="6"/>
        <v>-22.5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J199" s="24">
        <f t="shared" si="5"/>
        <v>-22.5</v>
      </c>
      <c r="AK199" s="9"/>
      <c r="AL199" s="9"/>
      <c r="AM199" s="9"/>
      <c r="AN199" s="9"/>
    </row>
    <row r="200" spans="1:40" ht="20.45" customHeight="1" x14ac:dyDescent="0.25">
      <c r="A200" s="12">
        <v>197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12"/>
      <c r="T200" s="19">
        <f t="shared" si="6"/>
        <v>-22.5</v>
      </c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J200" s="24">
        <f t="shared" si="5"/>
        <v>-22.5</v>
      </c>
      <c r="AK200" s="9"/>
      <c r="AL200" s="9"/>
      <c r="AM200" s="9"/>
      <c r="AN200" s="9"/>
    </row>
    <row r="201" spans="1:40" ht="20.45" customHeight="1" x14ac:dyDescent="0.25">
      <c r="A201" s="12">
        <v>198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12"/>
      <c r="T201" s="19">
        <f t="shared" si="6"/>
        <v>-22.5</v>
      </c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J201" s="24">
        <f t="shared" si="5"/>
        <v>-22.5</v>
      </c>
      <c r="AK201" s="9"/>
      <c r="AL201" s="9"/>
      <c r="AM201" s="9"/>
      <c r="AN201" s="9"/>
    </row>
    <row r="202" spans="1:40" ht="20.45" customHeight="1" x14ac:dyDescent="0.25">
      <c r="A202" s="12">
        <v>199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12"/>
      <c r="T202" s="19">
        <f t="shared" si="6"/>
        <v>-22.5</v>
      </c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J202" s="24">
        <f t="shared" si="5"/>
        <v>-22.5</v>
      </c>
      <c r="AK202" s="9"/>
      <c r="AL202" s="9"/>
      <c r="AM202" s="9"/>
      <c r="AN202" s="9"/>
    </row>
    <row r="203" spans="1:40" ht="20.45" customHeight="1" x14ac:dyDescent="0.25">
      <c r="A203" s="12">
        <v>200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12"/>
      <c r="T203" s="19">
        <f t="shared" si="6"/>
        <v>-22.5</v>
      </c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J203" s="24">
        <f t="shared" si="5"/>
        <v>-22.5</v>
      </c>
      <c r="AK203" s="9"/>
      <c r="AL203" s="9"/>
      <c r="AM203" s="9"/>
      <c r="AN203" s="9"/>
    </row>
    <row r="204" spans="1:40" ht="20.45" customHeight="1" x14ac:dyDescent="0.25">
      <c r="A204" s="12">
        <v>201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12"/>
      <c r="T204" s="19">
        <f t="shared" si="6"/>
        <v>-22.5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J204" s="24">
        <f t="shared" si="5"/>
        <v>-22.5</v>
      </c>
      <c r="AK204" s="9"/>
      <c r="AL204" s="9"/>
      <c r="AM204" s="9"/>
      <c r="AN204" s="9"/>
    </row>
    <row r="205" spans="1:40" ht="20.45" customHeight="1" x14ac:dyDescent="0.25">
      <c r="A205" s="12">
        <v>202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12"/>
      <c r="T205" s="19">
        <f t="shared" si="6"/>
        <v>-22.5</v>
      </c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J205" s="24">
        <f t="shared" si="5"/>
        <v>-22.5</v>
      </c>
      <c r="AK205" s="9"/>
      <c r="AL205" s="9"/>
      <c r="AM205" s="9"/>
      <c r="AN205" s="9"/>
    </row>
    <row r="206" spans="1:40" ht="20.45" customHeight="1" x14ac:dyDescent="0.25">
      <c r="A206" s="12">
        <v>203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12"/>
      <c r="T206" s="19">
        <f t="shared" si="6"/>
        <v>-22.5</v>
      </c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J206" s="24">
        <f t="shared" ref="AJ206:AJ269" si="7">T206+AC206+AE206+AG206</f>
        <v>-22.5</v>
      </c>
      <c r="AK206" s="9"/>
      <c r="AL206" s="9"/>
      <c r="AM206" s="9"/>
      <c r="AN206" s="9"/>
    </row>
    <row r="207" spans="1:40" ht="20.45" customHeight="1" x14ac:dyDescent="0.25">
      <c r="A207" s="12">
        <v>204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12"/>
      <c r="T207" s="19">
        <f t="shared" si="6"/>
        <v>-22.5</v>
      </c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J207" s="24">
        <f t="shared" si="7"/>
        <v>-22.5</v>
      </c>
      <c r="AK207" s="9"/>
      <c r="AL207" s="9"/>
      <c r="AM207" s="9"/>
      <c r="AN207" s="9"/>
    </row>
    <row r="208" spans="1:40" ht="20.45" customHeight="1" x14ac:dyDescent="0.25">
      <c r="A208" s="12">
        <v>205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12"/>
      <c r="T208" s="19">
        <f t="shared" si="6"/>
        <v>-22.5</v>
      </c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J208" s="24">
        <f t="shared" si="7"/>
        <v>-22.5</v>
      </c>
      <c r="AK208" s="9"/>
      <c r="AL208" s="9"/>
      <c r="AM208" s="9"/>
      <c r="AN208" s="9"/>
    </row>
    <row r="209" spans="1:40" ht="20.45" customHeight="1" x14ac:dyDescent="0.25">
      <c r="A209" s="12">
        <v>206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12"/>
      <c r="T209" s="19">
        <f t="shared" si="6"/>
        <v>-22.5</v>
      </c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J209" s="24">
        <f t="shared" si="7"/>
        <v>-22.5</v>
      </c>
      <c r="AK209" s="9"/>
      <c r="AL209" s="9"/>
      <c r="AM209" s="9"/>
      <c r="AN209" s="9"/>
    </row>
    <row r="210" spans="1:40" ht="20.45" customHeight="1" x14ac:dyDescent="0.25">
      <c r="A210" s="12">
        <v>207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12"/>
      <c r="T210" s="19">
        <f t="shared" si="6"/>
        <v>-22.5</v>
      </c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J210" s="24">
        <f t="shared" si="7"/>
        <v>-22.5</v>
      </c>
      <c r="AK210" s="9"/>
      <c r="AL210" s="9"/>
      <c r="AM210" s="9"/>
      <c r="AN210" s="9"/>
    </row>
    <row r="211" spans="1:40" ht="20.45" customHeight="1" x14ac:dyDescent="0.25">
      <c r="A211" s="12">
        <v>208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12"/>
      <c r="T211" s="19">
        <f t="shared" si="6"/>
        <v>-22.5</v>
      </c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J211" s="24">
        <f t="shared" si="7"/>
        <v>-22.5</v>
      </c>
      <c r="AK211" s="9"/>
      <c r="AL211" s="9"/>
      <c r="AM211" s="9"/>
      <c r="AN211" s="9"/>
    </row>
    <row r="212" spans="1:40" ht="20.45" customHeight="1" x14ac:dyDescent="0.25">
      <c r="A212" s="12">
        <v>209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12"/>
      <c r="T212" s="19">
        <f t="shared" si="6"/>
        <v>-22.5</v>
      </c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J212" s="24">
        <f t="shared" si="7"/>
        <v>-22.5</v>
      </c>
      <c r="AK212" s="9"/>
      <c r="AL212" s="9"/>
      <c r="AM212" s="9"/>
      <c r="AN212" s="9"/>
    </row>
    <row r="213" spans="1:40" ht="20.45" customHeight="1" x14ac:dyDescent="0.25">
      <c r="A213" s="12">
        <v>210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12"/>
      <c r="T213" s="19">
        <f t="shared" si="6"/>
        <v>-22.5</v>
      </c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J213" s="24">
        <f t="shared" si="7"/>
        <v>-22.5</v>
      </c>
      <c r="AK213" s="9"/>
      <c r="AL213" s="9"/>
      <c r="AM213" s="9"/>
      <c r="AN213" s="9"/>
    </row>
    <row r="214" spans="1:40" ht="20.45" customHeight="1" x14ac:dyDescent="0.25">
      <c r="A214" s="12">
        <v>211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12"/>
      <c r="T214" s="19">
        <f t="shared" si="6"/>
        <v>-22.5</v>
      </c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J214" s="24">
        <f t="shared" si="7"/>
        <v>-22.5</v>
      </c>
      <c r="AK214" s="9"/>
      <c r="AL214" s="9"/>
      <c r="AM214" s="9"/>
      <c r="AN214" s="9"/>
    </row>
    <row r="215" spans="1:40" ht="20.45" customHeight="1" x14ac:dyDescent="0.25">
      <c r="A215" s="12">
        <v>212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12"/>
      <c r="T215" s="19">
        <f t="shared" si="6"/>
        <v>-22.5</v>
      </c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J215" s="24">
        <f t="shared" si="7"/>
        <v>-22.5</v>
      </c>
      <c r="AK215" s="9"/>
      <c r="AL215" s="9"/>
      <c r="AM215" s="9"/>
      <c r="AN215" s="9"/>
    </row>
    <row r="216" spans="1:40" ht="20.45" customHeight="1" x14ac:dyDescent="0.25">
      <c r="A216" s="12">
        <v>213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12"/>
      <c r="T216" s="19">
        <f t="shared" si="6"/>
        <v>-22.5</v>
      </c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J216" s="24">
        <f t="shared" si="7"/>
        <v>-22.5</v>
      </c>
      <c r="AK216" s="9"/>
      <c r="AL216" s="9"/>
      <c r="AM216" s="9"/>
      <c r="AN216" s="9"/>
    </row>
    <row r="217" spans="1:40" ht="20.45" customHeight="1" x14ac:dyDescent="0.25">
      <c r="A217" s="12">
        <v>214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12"/>
      <c r="T217" s="19">
        <f t="shared" si="6"/>
        <v>-22.5</v>
      </c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J217" s="24">
        <f t="shared" si="7"/>
        <v>-22.5</v>
      </c>
      <c r="AK217" s="9"/>
      <c r="AL217" s="9"/>
      <c r="AM217" s="9"/>
      <c r="AN217" s="9"/>
    </row>
    <row r="218" spans="1:40" ht="20.45" customHeight="1" x14ac:dyDescent="0.25">
      <c r="A218" s="12">
        <v>215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12"/>
      <c r="T218" s="19">
        <f t="shared" si="6"/>
        <v>-22.5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J218" s="24">
        <f t="shared" si="7"/>
        <v>-22.5</v>
      </c>
      <c r="AK218" s="9"/>
      <c r="AL218" s="9"/>
      <c r="AM218" s="9"/>
      <c r="AN218" s="9"/>
    </row>
    <row r="219" spans="1:40" ht="20.45" customHeight="1" x14ac:dyDescent="0.25">
      <c r="A219" s="12">
        <v>216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12"/>
      <c r="T219" s="19">
        <f t="shared" si="6"/>
        <v>-22.5</v>
      </c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J219" s="24">
        <f t="shared" si="7"/>
        <v>-22.5</v>
      </c>
      <c r="AK219" s="9"/>
      <c r="AL219" s="9"/>
      <c r="AM219" s="9"/>
      <c r="AN219" s="9"/>
    </row>
    <row r="220" spans="1:40" ht="20.45" customHeight="1" x14ac:dyDescent="0.25">
      <c r="A220" s="12">
        <v>217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12"/>
      <c r="T220" s="19">
        <f t="shared" si="6"/>
        <v>-22.5</v>
      </c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J220" s="24">
        <f t="shared" si="7"/>
        <v>-22.5</v>
      </c>
      <c r="AK220" s="9"/>
      <c r="AL220" s="9"/>
      <c r="AM220" s="9"/>
      <c r="AN220" s="9"/>
    </row>
    <row r="221" spans="1:40" ht="20.45" customHeight="1" x14ac:dyDescent="0.25">
      <c r="A221" s="12">
        <v>218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12"/>
      <c r="T221" s="19">
        <f t="shared" si="6"/>
        <v>-22.5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J221" s="24">
        <f t="shared" si="7"/>
        <v>-22.5</v>
      </c>
      <c r="AK221" s="9"/>
      <c r="AL221" s="9"/>
      <c r="AM221" s="9"/>
      <c r="AN221" s="9"/>
    </row>
    <row r="222" spans="1:40" ht="20.45" customHeight="1" x14ac:dyDescent="0.25">
      <c r="A222" s="12">
        <v>219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12"/>
      <c r="T222" s="19">
        <f t="shared" si="6"/>
        <v>-22.5</v>
      </c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J222" s="24">
        <f t="shared" si="7"/>
        <v>-22.5</v>
      </c>
      <c r="AK222" s="9"/>
      <c r="AL222" s="9"/>
      <c r="AM222" s="9"/>
      <c r="AN222" s="9"/>
    </row>
    <row r="223" spans="1:40" ht="20.45" customHeight="1" x14ac:dyDescent="0.25">
      <c r="A223" s="12">
        <v>220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12"/>
      <c r="T223" s="19">
        <f t="shared" si="6"/>
        <v>-22.5</v>
      </c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J223" s="24">
        <f t="shared" si="7"/>
        <v>-22.5</v>
      </c>
      <c r="AK223" s="9"/>
      <c r="AL223" s="9"/>
      <c r="AM223" s="9"/>
      <c r="AN223" s="9"/>
    </row>
    <row r="224" spans="1:40" ht="20.45" customHeight="1" x14ac:dyDescent="0.25">
      <c r="A224" s="12">
        <v>221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12"/>
      <c r="T224" s="19">
        <f t="shared" ref="T224:T287" si="8">(S224-6)*3.75</f>
        <v>-22.5</v>
      </c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J224" s="24">
        <f t="shared" si="7"/>
        <v>-22.5</v>
      </c>
      <c r="AK224" s="9"/>
      <c r="AL224" s="9"/>
      <c r="AM224" s="9"/>
      <c r="AN224" s="9"/>
    </row>
    <row r="225" spans="1:40" ht="20.45" customHeight="1" x14ac:dyDescent="0.25">
      <c r="A225" s="12">
        <v>222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12"/>
      <c r="T225" s="19">
        <f t="shared" si="8"/>
        <v>-22.5</v>
      </c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J225" s="24">
        <f t="shared" si="7"/>
        <v>-22.5</v>
      </c>
      <c r="AK225" s="9"/>
      <c r="AL225" s="9"/>
      <c r="AM225" s="9"/>
      <c r="AN225" s="9"/>
    </row>
    <row r="226" spans="1:40" ht="20.45" customHeight="1" x14ac:dyDescent="0.25">
      <c r="A226" s="12">
        <v>223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12"/>
      <c r="T226" s="19">
        <f t="shared" si="8"/>
        <v>-22.5</v>
      </c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J226" s="24">
        <f t="shared" si="7"/>
        <v>-22.5</v>
      </c>
      <c r="AK226" s="9"/>
      <c r="AL226" s="9"/>
      <c r="AM226" s="9"/>
      <c r="AN226" s="9"/>
    </row>
    <row r="227" spans="1:40" ht="20.45" customHeight="1" x14ac:dyDescent="0.25">
      <c r="A227" s="12">
        <v>224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12"/>
      <c r="T227" s="19">
        <f t="shared" si="8"/>
        <v>-22.5</v>
      </c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J227" s="24">
        <f t="shared" si="7"/>
        <v>-22.5</v>
      </c>
      <c r="AK227" s="9"/>
      <c r="AL227" s="9"/>
      <c r="AM227" s="9"/>
      <c r="AN227" s="9"/>
    </row>
    <row r="228" spans="1:40" ht="20.45" customHeight="1" x14ac:dyDescent="0.25">
      <c r="A228" s="12">
        <v>225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12"/>
      <c r="T228" s="19">
        <f t="shared" si="8"/>
        <v>-22.5</v>
      </c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J228" s="24">
        <f t="shared" si="7"/>
        <v>-22.5</v>
      </c>
      <c r="AK228" s="9"/>
      <c r="AL228" s="9"/>
      <c r="AM228" s="9"/>
      <c r="AN228" s="9"/>
    </row>
    <row r="229" spans="1:40" ht="20.45" customHeight="1" x14ac:dyDescent="0.25">
      <c r="A229" s="12">
        <v>226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12"/>
      <c r="T229" s="19">
        <f t="shared" si="8"/>
        <v>-22.5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J229" s="24">
        <f t="shared" si="7"/>
        <v>-22.5</v>
      </c>
      <c r="AK229" s="9"/>
      <c r="AL229" s="9"/>
      <c r="AM229" s="9"/>
      <c r="AN229" s="9"/>
    </row>
    <row r="230" spans="1:40" ht="20.45" customHeight="1" x14ac:dyDescent="0.25">
      <c r="A230" s="12">
        <v>227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12"/>
      <c r="T230" s="19">
        <f t="shared" si="8"/>
        <v>-22.5</v>
      </c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J230" s="24">
        <f t="shared" si="7"/>
        <v>-22.5</v>
      </c>
      <c r="AK230" s="9"/>
      <c r="AL230" s="9"/>
      <c r="AM230" s="9"/>
      <c r="AN230" s="9"/>
    </row>
    <row r="231" spans="1:40" ht="20.45" customHeight="1" x14ac:dyDescent="0.25">
      <c r="A231" s="12">
        <v>228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12"/>
      <c r="T231" s="19">
        <f t="shared" si="8"/>
        <v>-22.5</v>
      </c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J231" s="24">
        <f t="shared" si="7"/>
        <v>-22.5</v>
      </c>
      <c r="AK231" s="9"/>
      <c r="AL231" s="9"/>
      <c r="AM231" s="9"/>
      <c r="AN231" s="9"/>
    </row>
    <row r="232" spans="1:40" ht="20.45" customHeight="1" x14ac:dyDescent="0.25">
      <c r="A232" s="12">
        <v>229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12"/>
      <c r="T232" s="19">
        <f t="shared" si="8"/>
        <v>-22.5</v>
      </c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J232" s="24">
        <f t="shared" si="7"/>
        <v>-22.5</v>
      </c>
      <c r="AK232" s="9"/>
      <c r="AL232" s="9"/>
      <c r="AM232" s="9"/>
      <c r="AN232" s="9"/>
    </row>
    <row r="233" spans="1:40" ht="20.45" customHeight="1" x14ac:dyDescent="0.25">
      <c r="A233" s="12">
        <v>230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12"/>
      <c r="T233" s="19">
        <f t="shared" si="8"/>
        <v>-22.5</v>
      </c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J233" s="24">
        <f t="shared" si="7"/>
        <v>-22.5</v>
      </c>
      <c r="AK233" s="9"/>
      <c r="AL233" s="9"/>
      <c r="AM233" s="9"/>
      <c r="AN233" s="9"/>
    </row>
    <row r="234" spans="1:40" ht="20.45" customHeight="1" x14ac:dyDescent="0.25">
      <c r="A234" s="12">
        <v>231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12"/>
      <c r="T234" s="19">
        <f t="shared" si="8"/>
        <v>-22.5</v>
      </c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J234" s="24">
        <f t="shared" si="7"/>
        <v>-22.5</v>
      </c>
      <c r="AK234" s="9"/>
      <c r="AL234" s="9"/>
      <c r="AM234" s="9"/>
      <c r="AN234" s="9"/>
    </row>
    <row r="235" spans="1:40" ht="20.45" customHeight="1" x14ac:dyDescent="0.25">
      <c r="A235" s="12">
        <v>232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12"/>
      <c r="T235" s="19">
        <f t="shared" si="8"/>
        <v>-22.5</v>
      </c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J235" s="24">
        <f t="shared" si="7"/>
        <v>-22.5</v>
      </c>
      <c r="AK235" s="9"/>
      <c r="AL235" s="9"/>
      <c r="AM235" s="9"/>
      <c r="AN235" s="9"/>
    </row>
    <row r="236" spans="1:40" ht="20.45" customHeight="1" x14ac:dyDescent="0.25">
      <c r="A236" s="12">
        <v>233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12"/>
      <c r="T236" s="19">
        <f t="shared" si="8"/>
        <v>-22.5</v>
      </c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J236" s="24">
        <f t="shared" si="7"/>
        <v>-22.5</v>
      </c>
      <c r="AK236" s="9"/>
      <c r="AL236" s="9"/>
      <c r="AM236" s="9"/>
      <c r="AN236" s="9"/>
    </row>
    <row r="237" spans="1:40" ht="20.45" customHeight="1" x14ac:dyDescent="0.25">
      <c r="A237" s="12">
        <v>234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12"/>
      <c r="T237" s="19">
        <f t="shared" si="8"/>
        <v>-22.5</v>
      </c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J237" s="24">
        <f t="shared" si="7"/>
        <v>-22.5</v>
      </c>
      <c r="AK237" s="9"/>
      <c r="AL237" s="9"/>
      <c r="AM237" s="9"/>
      <c r="AN237" s="9"/>
    </row>
    <row r="238" spans="1:40" ht="20.45" customHeight="1" x14ac:dyDescent="0.25">
      <c r="A238" s="12">
        <v>235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12"/>
      <c r="T238" s="19">
        <f t="shared" si="8"/>
        <v>-22.5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J238" s="24">
        <f t="shared" si="7"/>
        <v>-22.5</v>
      </c>
      <c r="AK238" s="9"/>
      <c r="AL238" s="9"/>
      <c r="AM238" s="9"/>
      <c r="AN238" s="9"/>
    </row>
    <row r="239" spans="1:40" ht="20.45" customHeight="1" x14ac:dyDescent="0.25">
      <c r="A239" s="12">
        <v>236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12"/>
      <c r="T239" s="19">
        <f t="shared" si="8"/>
        <v>-22.5</v>
      </c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J239" s="24">
        <f t="shared" si="7"/>
        <v>-22.5</v>
      </c>
      <c r="AK239" s="9"/>
      <c r="AL239" s="9"/>
      <c r="AM239" s="9"/>
      <c r="AN239" s="9"/>
    </row>
    <row r="240" spans="1:40" ht="20.45" customHeight="1" x14ac:dyDescent="0.25">
      <c r="A240" s="12">
        <v>237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12"/>
      <c r="T240" s="19">
        <f t="shared" si="8"/>
        <v>-22.5</v>
      </c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J240" s="24">
        <f t="shared" si="7"/>
        <v>-22.5</v>
      </c>
      <c r="AK240" s="9"/>
      <c r="AL240" s="9"/>
      <c r="AM240" s="9"/>
      <c r="AN240" s="9"/>
    </row>
    <row r="241" spans="1:40" ht="20.45" customHeight="1" x14ac:dyDescent="0.25">
      <c r="A241" s="12">
        <v>238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12"/>
      <c r="T241" s="19">
        <f t="shared" si="8"/>
        <v>-22.5</v>
      </c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J241" s="24">
        <f t="shared" si="7"/>
        <v>-22.5</v>
      </c>
      <c r="AK241" s="9"/>
      <c r="AL241" s="9"/>
      <c r="AM241" s="9"/>
      <c r="AN241" s="9"/>
    </row>
    <row r="242" spans="1:40" ht="20.45" customHeight="1" x14ac:dyDescent="0.25">
      <c r="A242" s="12">
        <v>239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12"/>
      <c r="T242" s="19">
        <f t="shared" si="8"/>
        <v>-22.5</v>
      </c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J242" s="24">
        <f t="shared" si="7"/>
        <v>-22.5</v>
      </c>
      <c r="AK242" s="9"/>
      <c r="AL242" s="9"/>
      <c r="AM242" s="9"/>
      <c r="AN242" s="9"/>
    </row>
    <row r="243" spans="1:40" ht="20.45" customHeight="1" x14ac:dyDescent="0.25">
      <c r="A243" s="12">
        <v>240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12"/>
      <c r="T243" s="19">
        <f t="shared" si="8"/>
        <v>-22.5</v>
      </c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J243" s="24">
        <f t="shared" si="7"/>
        <v>-22.5</v>
      </c>
      <c r="AK243" s="9"/>
      <c r="AL243" s="9"/>
      <c r="AM243" s="9"/>
      <c r="AN243" s="9"/>
    </row>
    <row r="244" spans="1:40" ht="20.45" customHeight="1" x14ac:dyDescent="0.25">
      <c r="A244" s="12">
        <v>241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12"/>
      <c r="T244" s="19">
        <f t="shared" si="8"/>
        <v>-22.5</v>
      </c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J244" s="24">
        <f t="shared" si="7"/>
        <v>-22.5</v>
      </c>
      <c r="AK244" s="9"/>
      <c r="AL244" s="9"/>
      <c r="AM244" s="9"/>
      <c r="AN244" s="9"/>
    </row>
    <row r="245" spans="1:40" ht="20.45" customHeight="1" x14ac:dyDescent="0.25">
      <c r="A245" s="12">
        <v>242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12"/>
      <c r="T245" s="19">
        <f t="shared" si="8"/>
        <v>-22.5</v>
      </c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J245" s="24">
        <f t="shared" si="7"/>
        <v>-22.5</v>
      </c>
      <c r="AK245" s="9"/>
      <c r="AL245" s="9"/>
      <c r="AM245" s="9"/>
      <c r="AN245" s="9"/>
    </row>
    <row r="246" spans="1:40" ht="20.45" customHeight="1" x14ac:dyDescent="0.25">
      <c r="A246" s="12">
        <v>243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12"/>
      <c r="T246" s="19">
        <f t="shared" si="8"/>
        <v>-22.5</v>
      </c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J246" s="24">
        <f t="shared" si="7"/>
        <v>-22.5</v>
      </c>
      <c r="AK246" s="9"/>
      <c r="AL246" s="9"/>
      <c r="AM246" s="9"/>
      <c r="AN246" s="9"/>
    </row>
    <row r="247" spans="1:40" ht="20.45" customHeight="1" x14ac:dyDescent="0.25">
      <c r="A247" s="12">
        <v>244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12"/>
      <c r="T247" s="19">
        <f t="shared" si="8"/>
        <v>-22.5</v>
      </c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J247" s="24">
        <f t="shared" si="7"/>
        <v>-22.5</v>
      </c>
      <c r="AK247" s="9"/>
      <c r="AL247" s="9"/>
      <c r="AM247" s="9"/>
      <c r="AN247" s="9"/>
    </row>
    <row r="248" spans="1:40" ht="20.45" customHeight="1" x14ac:dyDescent="0.25">
      <c r="A248" s="12">
        <v>245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12"/>
      <c r="T248" s="19">
        <f t="shared" si="8"/>
        <v>-22.5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J248" s="24">
        <f t="shared" si="7"/>
        <v>-22.5</v>
      </c>
      <c r="AK248" s="9"/>
      <c r="AL248" s="9"/>
      <c r="AM248" s="9"/>
      <c r="AN248" s="9"/>
    </row>
    <row r="249" spans="1:40" ht="20.45" customHeight="1" x14ac:dyDescent="0.25">
      <c r="A249" s="12">
        <v>246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12"/>
      <c r="T249" s="19">
        <f t="shared" si="8"/>
        <v>-22.5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J249" s="24">
        <f t="shared" si="7"/>
        <v>-22.5</v>
      </c>
      <c r="AK249" s="9"/>
      <c r="AL249" s="9"/>
      <c r="AM249" s="9"/>
      <c r="AN249" s="9"/>
    </row>
    <row r="250" spans="1:40" ht="20.45" customHeight="1" x14ac:dyDescent="0.25">
      <c r="A250" s="12">
        <v>247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12"/>
      <c r="T250" s="19">
        <f t="shared" si="8"/>
        <v>-22.5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J250" s="24">
        <f t="shared" si="7"/>
        <v>-22.5</v>
      </c>
      <c r="AK250" s="9"/>
      <c r="AL250" s="9"/>
      <c r="AM250" s="9"/>
      <c r="AN250" s="9"/>
    </row>
    <row r="251" spans="1:40" ht="20.45" customHeight="1" x14ac:dyDescent="0.25">
      <c r="A251" s="12">
        <v>248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12"/>
      <c r="T251" s="19">
        <f t="shared" si="8"/>
        <v>-22.5</v>
      </c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J251" s="24">
        <f t="shared" si="7"/>
        <v>-22.5</v>
      </c>
      <c r="AK251" s="9"/>
      <c r="AL251" s="9"/>
      <c r="AM251" s="9"/>
      <c r="AN251" s="9"/>
    </row>
    <row r="252" spans="1:40" ht="20.45" customHeight="1" x14ac:dyDescent="0.25">
      <c r="A252" s="12">
        <v>249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12"/>
      <c r="T252" s="19">
        <f t="shared" si="8"/>
        <v>-22.5</v>
      </c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J252" s="24">
        <f t="shared" si="7"/>
        <v>-22.5</v>
      </c>
      <c r="AK252" s="9"/>
      <c r="AL252" s="9"/>
      <c r="AM252" s="9"/>
      <c r="AN252" s="9"/>
    </row>
    <row r="253" spans="1:40" ht="20.45" customHeight="1" x14ac:dyDescent="0.25">
      <c r="A253" s="12">
        <v>250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12"/>
      <c r="T253" s="19">
        <f t="shared" si="8"/>
        <v>-22.5</v>
      </c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J253" s="24">
        <f t="shared" si="7"/>
        <v>-22.5</v>
      </c>
      <c r="AK253" s="9"/>
      <c r="AL253" s="9"/>
      <c r="AM253" s="9"/>
      <c r="AN253" s="9"/>
    </row>
    <row r="254" spans="1:40" ht="20.45" customHeight="1" x14ac:dyDescent="0.25">
      <c r="A254" s="12">
        <v>251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12"/>
      <c r="T254" s="19">
        <f t="shared" si="8"/>
        <v>-22.5</v>
      </c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J254" s="24">
        <f t="shared" si="7"/>
        <v>-22.5</v>
      </c>
      <c r="AK254" s="9"/>
      <c r="AL254" s="9"/>
      <c r="AM254" s="9"/>
      <c r="AN254" s="9"/>
    </row>
    <row r="255" spans="1:40" ht="20.45" customHeight="1" x14ac:dyDescent="0.25">
      <c r="A255" s="12">
        <v>252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12"/>
      <c r="T255" s="19">
        <f t="shared" si="8"/>
        <v>-22.5</v>
      </c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J255" s="24">
        <f t="shared" si="7"/>
        <v>-22.5</v>
      </c>
      <c r="AK255" s="9"/>
      <c r="AL255" s="9"/>
      <c r="AM255" s="9"/>
      <c r="AN255" s="9"/>
    </row>
    <row r="256" spans="1:40" ht="20.45" customHeight="1" x14ac:dyDescent="0.25">
      <c r="A256" s="12">
        <v>253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12"/>
      <c r="T256" s="19">
        <f t="shared" si="8"/>
        <v>-22.5</v>
      </c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J256" s="24">
        <f t="shared" si="7"/>
        <v>-22.5</v>
      </c>
      <c r="AK256" s="9"/>
      <c r="AL256" s="9"/>
      <c r="AM256" s="9"/>
      <c r="AN256" s="9"/>
    </row>
    <row r="257" spans="1:40" ht="20.45" customHeight="1" x14ac:dyDescent="0.25">
      <c r="A257" s="12">
        <v>254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12"/>
      <c r="T257" s="19">
        <f t="shared" si="8"/>
        <v>-22.5</v>
      </c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J257" s="24">
        <f t="shared" si="7"/>
        <v>-22.5</v>
      </c>
      <c r="AK257" s="9"/>
      <c r="AL257" s="9"/>
      <c r="AM257" s="9"/>
      <c r="AN257" s="9"/>
    </row>
    <row r="258" spans="1:40" ht="20.45" customHeight="1" x14ac:dyDescent="0.25">
      <c r="A258" s="12">
        <v>255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12"/>
      <c r="T258" s="19">
        <f t="shared" si="8"/>
        <v>-22.5</v>
      </c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J258" s="24">
        <f t="shared" si="7"/>
        <v>-22.5</v>
      </c>
      <c r="AK258" s="9"/>
      <c r="AL258" s="9"/>
      <c r="AM258" s="9"/>
      <c r="AN258" s="9"/>
    </row>
    <row r="259" spans="1:40" ht="20.45" customHeight="1" x14ac:dyDescent="0.25">
      <c r="A259" s="12">
        <v>256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12"/>
      <c r="T259" s="19">
        <f t="shared" si="8"/>
        <v>-22.5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J259" s="24">
        <f t="shared" si="7"/>
        <v>-22.5</v>
      </c>
      <c r="AK259" s="9"/>
      <c r="AL259" s="9"/>
      <c r="AM259" s="9"/>
      <c r="AN259" s="9"/>
    </row>
    <row r="260" spans="1:40" ht="20.45" customHeight="1" x14ac:dyDescent="0.25">
      <c r="A260" s="12">
        <v>257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12"/>
      <c r="T260" s="19">
        <f t="shared" si="8"/>
        <v>-22.5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J260" s="24">
        <f t="shared" si="7"/>
        <v>-22.5</v>
      </c>
      <c r="AK260" s="9"/>
      <c r="AL260" s="9"/>
      <c r="AM260" s="9"/>
      <c r="AN260" s="9"/>
    </row>
    <row r="261" spans="1:40" ht="20.45" customHeight="1" x14ac:dyDescent="0.25">
      <c r="A261" s="12">
        <v>258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12"/>
      <c r="T261" s="19">
        <f t="shared" si="8"/>
        <v>-22.5</v>
      </c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J261" s="24">
        <f t="shared" si="7"/>
        <v>-22.5</v>
      </c>
      <c r="AK261" s="9"/>
      <c r="AL261" s="9"/>
      <c r="AM261" s="9"/>
      <c r="AN261" s="9"/>
    </row>
    <row r="262" spans="1:40" ht="20.45" customHeight="1" x14ac:dyDescent="0.25">
      <c r="A262" s="12">
        <v>259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12"/>
      <c r="T262" s="19">
        <f t="shared" si="8"/>
        <v>-22.5</v>
      </c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J262" s="24">
        <f t="shared" si="7"/>
        <v>-22.5</v>
      </c>
      <c r="AK262" s="9"/>
      <c r="AL262" s="9"/>
      <c r="AM262" s="9"/>
      <c r="AN262" s="9"/>
    </row>
    <row r="263" spans="1:40" ht="20.45" customHeight="1" x14ac:dyDescent="0.25">
      <c r="A263" s="12">
        <v>260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12"/>
      <c r="T263" s="19">
        <f t="shared" si="8"/>
        <v>-22.5</v>
      </c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J263" s="24">
        <f t="shared" si="7"/>
        <v>-22.5</v>
      </c>
      <c r="AK263" s="9"/>
      <c r="AL263" s="9"/>
      <c r="AM263" s="9"/>
      <c r="AN263" s="9"/>
    </row>
    <row r="264" spans="1:40" ht="20.45" customHeight="1" x14ac:dyDescent="0.25">
      <c r="A264" s="12">
        <v>261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12"/>
      <c r="T264" s="19">
        <f t="shared" si="8"/>
        <v>-22.5</v>
      </c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J264" s="24">
        <f t="shared" si="7"/>
        <v>-22.5</v>
      </c>
      <c r="AK264" s="9"/>
      <c r="AL264" s="9"/>
      <c r="AM264" s="9"/>
      <c r="AN264" s="9"/>
    </row>
    <row r="265" spans="1:40" ht="20.45" customHeight="1" x14ac:dyDescent="0.25">
      <c r="A265" s="12">
        <v>262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12"/>
      <c r="T265" s="19">
        <f t="shared" si="8"/>
        <v>-22.5</v>
      </c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J265" s="24">
        <f t="shared" si="7"/>
        <v>-22.5</v>
      </c>
      <c r="AK265" s="9"/>
      <c r="AL265" s="9"/>
      <c r="AM265" s="9"/>
      <c r="AN265" s="9"/>
    </row>
    <row r="266" spans="1:40" ht="20.45" customHeight="1" x14ac:dyDescent="0.25">
      <c r="A266" s="12">
        <v>263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12"/>
      <c r="T266" s="19">
        <f t="shared" si="8"/>
        <v>-22.5</v>
      </c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J266" s="24">
        <f t="shared" si="7"/>
        <v>-22.5</v>
      </c>
      <c r="AK266" s="9"/>
      <c r="AL266" s="9"/>
      <c r="AM266" s="9"/>
      <c r="AN266" s="9"/>
    </row>
    <row r="267" spans="1:40" ht="20.45" customHeight="1" x14ac:dyDescent="0.25">
      <c r="A267" s="12">
        <v>264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12"/>
      <c r="T267" s="19">
        <f t="shared" si="8"/>
        <v>-22.5</v>
      </c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J267" s="24">
        <f t="shared" si="7"/>
        <v>-22.5</v>
      </c>
      <c r="AK267" s="9"/>
      <c r="AL267" s="9"/>
      <c r="AM267" s="9"/>
      <c r="AN267" s="9"/>
    </row>
    <row r="268" spans="1:40" ht="20.45" customHeight="1" x14ac:dyDescent="0.25">
      <c r="A268" s="12">
        <v>265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12"/>
      <c r="T268" s="19">
        <f t="shared" si="8"/>
        <v>-22.5</v>
      </c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J268" s="24">
        <f t="shared" si="7"/>
        <v>-22.5</v>
      </c>
      <c r="AK268" s="9"/>
      <c r="AL268" s="9"/>
      <c r="AM268" s="9"/>
      <c r="AN268" s="9"/>
    </row>
    <row r="269" spans="1:40" ht="20.45" customHeight="1" x14ac:dyDescent="0.25">
      <c r="A269" s="12">
        <v>266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12"/>
      <c r="T269" s="19">
        <f t="shared" si="8"/>
        <v>-22.5</v>
      </c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J269" s="24">
        <f t="shared" si="7"/>
        <v>-22.5</v>
      </c>
      <c r="AK269" s="9"/>
      <c r="AL269" s="9"/>
      <c r="AM269" s="9"/>
      <c r="AN269" s="9"/>
    </row>
    <row r="270" spans="1:40" ht="20.45" customHeight="1" x14ac:dyDescent="0.25">
      <c r="A270" s="12">
        <v>267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12"/>
      <c r="T270" s="19">
        <f t="shared" si="8"/>
        <v>-22.5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J270" s="24">
        <f t="shared" ref="AJ270:AJ303" si="9">T270+AC270+AE270+AG270</f>
        <v>-22.5</v>
      </c>
      <c r="AK270" s="9"/>
      <c r="AL270" s="9"/>
      <c r="AM270" s="9"/>
      <c r="AN270" s="9"/>
    </row>
    <row r="271" spans="1:40" ht="20.45" customHeight="1" x14ac:dyDescent="0.25">
      <c r="A271" s="12">
        <v>268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12"/>
      <c r="T271" s="19">
        <f t="shared" si="8"/>
        <v>-22.5</v>
      </c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J271" s="24">
        <f t="shared" si="9"/>
        <v>-22.5</v>
      </c>
      <c r="AK271" s="9"/>
      <c r="AL271" s="9"/>
      <c r="AM271" s="9"/>
      <c r="AN271" s="9"/>
    </row>
    <row r="272" spans="1:40" ht="20.45" customHeight="1" x14ac:dyDescent="0.25">
      <c r="A272" s="12">
        <v>269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12"/>
      <c r="T272" s="19">
        <f t="shared" si="8"/>
        <v>-22.5</v>
      </c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J272" s="24">
        <f t="shared" si="9"/>
        <v>-22.5</v>
      </c>
      <c r="AK272" s="9"/>
      <c r="AL272" s="9"/>
      <c r="AM272" s="9"/>
      <c r="AN272" s="9"/>
    </row>
    <row r="273" spans="1:40" ht="20.45" customHeight="1" x14ac:dyDescent="0.25">
      <c r="A273" s="12">
        <v>270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12"/>
      <c r="T273" s="19">
        <f t="shared" si="8"/>
        <v>-22.5</v>
      </c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J273" s="24">
        <f t="shared" si="9"/>
        <v>-22.5</v>
      </c>
      <c r="AK273" s="9"/>
      <c r="AL273" s="9"/>
      <c r="AM273" s="9"/>
      <c r="AN273" s="9"/>
    </row>
    <row r="274" spans="1:40" ht="20.45" customHeight="1" x14ac:dyDescent="0.25">
      <c r="A274" s="12">
        <v>271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12"/>
      <c r="T274" s="19">
        <f t="shared" si="8"/>
        <v>-22.5</v>
      </c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J274" s="24">
        <f t="shared" si="9"/>
        <v>-22.5</v>
      </c>
      <c r="AK274" s="9"/>
      <c r="AL274" s="9"/>
      <c r="AM274" s="9"/>
      <c r="AN274" s="9"/>
    </row>
    <row r="275" spans="1:40" ht="20.45" customHeight="1" x14ac:dyDescent="0.25">
      <c r="A275" s="12">
        <v>272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12"/>
      <c r="T275" s="19">
        <f t="shared" si="8"/>
        <v>-22.5</v>
      </c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J275" s="24">
        <f t="shared" si="9"/>
        <v>-22.5</v>
      </c>
      <c r="AK275" s="9"/>
      <c r="AL275" s="9"/>
      <c r="AM275" s="9"/>
      <c r="AN275" s="9"/>
    </row>
    <row r="276" spans="1:40" ht="20.45" customHeight="1" x14ac:dyDescent="0.25">
      <c r="A276" s="12">
        <v>273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12"/>
      <c r="T276" s="19">
        <f t="shared" si="8"/>
        <v>-22.5</v>
      </c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J276" s="24">
        <f t="shared" si="9"/>
        <v>-22.5</v>
      </c>
      <c r="AK276" s="9"/>
      <c r="AL276" s="9"/>
      <c r="AM276" s="9"/>
      <c r="AN276" s="9"/>
    </row>
    <row r="277" spans="1:40" ht="20.45" customHeight="1" x14ac:dyDescent="0.25">
      <c r="A277" s="12">
        <v>274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12"/>
      <c r="T277" s="19">
        <f t="shared" si="8"/>
        <v>-22.5</v>
      </c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J277" s="24">
        <f t="shared" si="9"/>
        <v>-22.5</v>
      </c>
      <c r="AK277" s="9"/>
      <c r="AL277" s="9"/>
      <c r="AM277" s="9"/>
      <c r="AN277" s="9"/>
    </row>
    <row r="278" spans="1:40" ht="20.45" customHeight="1" x14ac:dyDescent="0.25">
      <c r="A278" s="12">
        <v>275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12"/>
      <c r="T278" s="19">
        <f t="shared" si="8"/>
        <v>-22.5</v>
      </c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J278" s="24">
        <f t="shared" si="9"/>
        <v>-22.5</v>
      </c>
      <c r="AK278" s="9"/>
      <c r="AL278" s="9"/>
      <c r="AM278" s="9"/>
      <c r="AN278" s="9"/>
    </row>
    <row r="279" spans="1:40" ht="20.45" customHeight="1" x14ac:dyDescent="0.25">
      <c r="A279" s="12">
        <v>276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12"/>
      <c r="T279" s="19">
        <f t="shared" si="8"/>
        <v>-22.5</v>
      </c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J279" s="24">
        <f t="shared" si="9"/>
        <v>-22.5</v>
      </c>
      <c r="AK279" s="9"/>
      <c r="AL279" s="9"/>
      <c r="AM279" s="9"/>
      <c r="AN279" s="9"/>
    </row>
    <row r="280" spans="1:40" ht="20.45" customHeight="1" x14ac:dyDescent="0.25">
      <c r="A280" s="12">
        <v>277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12"/>
      <c r="T280" s="19">
        <f t="shared" si="8"/>
        <v>-22.5</v>
      </c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J280" s="24">
        <f t="shared" si="9"/>
        <v>-22.5</v>
      </c>
      <c r="AK280" s="9"/>
      <c r="AL280" s="9"/>
      <c r="AM280" s="9"/>
      <c r="AN280" s="9"/>
    </row>
    <row r="281" spans="1:40" ht="20.45" customHeight="1" x14ac:dyDescent="0.25">
      <c r="A281" s="12">
        <v>278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12"/>
      <c r="T281" s="19">
        <f t="shared" si="8"/>
        <v>-22.5</v>
      </c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J281" s="24">
        <f t="shared" si="9"/>
        <v>-22.5</v>
      </c>
      <c r="AK281" s="9"/>
      <c r="AL281" s="9"/>
      <c r="AM281" s="9"/>
      <c r="AN281" s="9"/>
    </row>
    <row r="282" spans="1:40" ht="20.45" customHeight="1" x14ac:dyDescent="0.25">
      <c r="A282" s="12">
        <v>279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12"/>
      <c r="T282" s="19">
        <f t="shared" si="8"/>
        <v>-22.5</v>
      </c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J282" s="24">
        <f t="shared" si="9"/>
        <v>-22.5</v>
      </c>
      <c r="AK282" s="9"/>
      <c r="AL282" s="9"/>
      <c r="AM282" s="9"/>
      <c r="AN282" s="9"/>
    </row>
    <row r="283" spans="1:40" ht="20.45" customHeight="1" x14ac:dyDescent="0.25">
      <c r="A283" s="12">
        <v>280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12"/>
      <c r="T283" s="19">
        <f t="shared" si="8"/>
        <v>-22.5</v>
      </c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J283" s="24">
        <f t="shared" si="9"/>
        <v>-22.5</v>
      </c>
      <c r="AK283" s="9"/>
      <c r="AL283" s="9"/>
      <c r="AM283" s="9"/>
      <c r="AN283" s="9"/>
    </row>
    <row r="284" spans="1:40" ht="20.45" customHeight="1" x14ac:dyDescent="0.25">
      <c r="A284" s="12">
        <v>281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12"/>
      <c r="T284" s="19">
        <f t="shared" si="8"/>
        <v>-22.5</v>
      </c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J284" s="24">
        <f t="shared" si="9"/>
        <v>-22.5</v>
      </c>
      <c r="AK284" s="9"/>
      <c r="AL284" s="9"/>
      <c r="AM284" s="9"/>
      <c r="AN284" s="9"/>
    </row>
    <row r="285" spans="1:40" ht="20.45" customHeight="1" x14ac:dyDescent="0.25">
      <c r="A285" s="12">
        <v>282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12"/>
      <c r="T285" s="19">
        <f t="shared" si="8"/>
        <v>-22.5</v>
      </c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J285" s="24">
        <f t="shared" si="9"/>
        <v>-22.5</v>
      </c>
      <c r="AK285" s="9"/>
      <c r="AL285" s="9"/>
      <c r="AM285" s="9"/>
      <c r="AN285" s="9"/>
    </row>
    <row r="286" spans="1:40" ht="20.45" customHeight="1" x14ac:dyDescent="0.25">
      <c r="A286" s="12">
        <v>283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12"/>
      <c r="T286" s="19">
        <f t="shared" si="8"/>
        <v>-22.5</v>
      </c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J286" s="24">
        <f t="shared" si="9"/>
        <v>-22.5</v>
      </c>
      <c r="AK286" s="9"/>
      <c r="AL286" s="9"/>
      <c r="AM286" s="9"/>
      <c r="AN286" s="9"/>
    </row>
    <row r="287" spans="1:40" ht="20.45" customHeight="1" x14ac:dyDescent="0.25">
      <c r="A287" s="12">
        <v>284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12"/>
      <c r="T287" s="19">
        <f t="shared" si="8"/>
        <v>-22.5</v>
      </c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J287" s="24">
        <f t="shared" si="9"/>
        <v>-22.5</v>
      </c>
      <c r="AK287" s="9"/>
      <c r="AL287" s="9"/>
      <c r="AM287" s="9"/>
      <c r="AN287" s="9"/>
    </row>
    <row r="288" spans="1:40" ht="20.45" customHeight="1" x14ac:dyDescent="0.25">
      <c r="A288" s="12">
        <v>285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12"/>
      <c r="T288" s="19">
        <f t="shared" ref="T288:T303" si="10">(S288-6)*3.75</f>
        <v>-22.5</v>
      </c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J288" s="24">
        <f t="shared" si="9"/>
        <v>-22.5</v>
      </c>
      <c r="AK288" s="9"/>
      <c r="AL288" s="9"/>
      <c r="AM288" s="9"/>
      <c r="AN288" s="9"/>
    </row>
    <row r="289" spans="1:40" ht="20.45" customHeight="1" x14ac:dyDescent="0.25">
      <c r="A289" s="12">
        <v>286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12"/>
      <c r="T289" s="19">
        <f t="shared" si="10"/>
        <v>-22.5</v>
      </c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J289" s="24">
        <f t="shared" si="9"/>
        <v>-22.5</v>
      </c>
      <c r="AK289" s="9"/>
      <c r="AL289" s="9"/>
      <c r="AM289" s="9"/>
      <c r="AN289" s="9"/>
    </row>
    <row r="290" spans="1:40" ht="20.45" customHeight="1" x14ac:dyDescent="0.25">
      <c r="A290" s="12">
        <v>287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12"/>
      <c r="T290" s="19">
        <f t="shared" si="10"/>
        <v>-22.5</v>
      </c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J290" s="24">
        <f t="shared" si="9"/>
        <v>-22.5</v>
      </c>
      <c r="AK290" s="9"/>
      <c r="AL290" s="9"/>
      <c r="AM290" s="9"/>
      <c r="AN290" s="9"/>
    </row>
    <row r="291" spans="1:40" ht="20.45" customHeight="1" x14ac:dyDescent="0.25">
      <c r="A291" s="12">
        <v>288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12"/>
      <c r="T291" s="19">
        <f t="shared" si="10"/>
        <v>-22.5</v>
      </c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J291" s="24">
        <f t="shared" si="9"/>
        <v>-22.5</v>
      </c>
      <c r="AK291" s="9"/>
      <c r="AL291" s="9"/>
      <c r="AM291" s="9"/>
      <c r="AN291" s="9"/>
    </row>
    <row r="292" spans="1:40" ht="20.45" customHeight="1" x14ac:dyDescent="0.25">
      <c r="A292" s="12">
        <v>289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12"/>
      <c r="T292" s="19">
        <f t="shared" si="10"/>
        <v>-22.5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J292" s="24">
        <f t="shared" si="9"/>
        <v>-22.5</v>
      </c>
      <c r="AK292" s="9"/>
      <c r="AL292" s="9"/>
      <c r="AM292" s="9"/>
      <c r="AN292" s="9"/>
    </row>
    <row r="293" spans="1:40" ht="20.45" customHeight="1" x14ac:dyDescent="0.25">
      <c r="A293" s="12">
        <v>290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12"/>
      <c r="T293" s="19">
        <f t="shared" si="10"/>
        <v>-22.5</v>
      </c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J293" s="24">
        <f t="shared" si="9"/>
        <v>-22.5</v>
      </c>
      <c r="AK293" s="9"/>
      <c r="AL293" s="9"/>
      <c r="AM293" s="9"/>
      <c r="AN293" s="9"/>
    </row>
    <row r="294" spans="1:40" ht="20.45" customHeight="1" x14ac:dyDescent="0.25">
      <c r="A294" s="12">
        <v>291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12"/>
      <c r="T294" s="19">
        <f t="shared" si="10"/>
        <v>-22.5</v>
      </c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J294" s="24">
        <f t="shared" si="9"/>
        <v>-22.5</v>
      </c>
      <c r="AK294" s="9"/>
      <c r="AL294" s="9"/>
      <c r="AM294" s="9"/>
      <c r="AN294" s="9"/>
    </row>
    <row r="295" spans="1:40" ht="20.45" customHeight="1" x14ac:dyDescent="0.25">
      <c r="A295" s="12">
        <v>292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12"/>
      <c r="T295" s="19">
        <f t="shared" si="10"/>
        <v>-22.5</v>
      </c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J295" s="24">
        <f t="shared" si="9"/>
        <v>-22.5</v>
      </c>
      <c r="AK295" s="9"/>
      <c r="AL295" s="9"/>
      <c r="AM295" s="9"/>
      <c r="AN295" s="9"/>
    </row>
    <row r="296" spans="1:40" ht="20.45" customHeight="1" x14ac:dyDescent="0.25">
      <c r="A296" s="12">
        <v>293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12"/>
      <c r="T296" s="19">
        <f t="shared" si="10"/>
        <v>-22.5</v>
      </c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J296" s="24">
        <f t="shared" si="9"/>
        <v>-22.5</v>
      </c>
      <c r="AK296" s="9"/>
      <c r="AL296" s="9"/>
      <c r="AM296" s="9"/>
      <c r="AN296" s="9"/>
    </row>
    <row r="297" spans="1:40" ht="20.45" customHeight="1" x14ac:dyDescent="0.25">
      <c r="A297" s="12">
        <v>294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12"/>
      <c r="T297" s="19">
        <f t="shared" si="10"/>
        <v>-22.5</v>
      </c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J297" s="24">
        <f t="shared" si="9"/>
        <v>-22.5</v>
      </c>
      <c r="AK297" s="9"/>
      <c r="AL297" s="9"/>
      <c r="AM297" s="9"/>
      <c r="AN297" s="9"/>
    </row>
    <row r="298" spans="1:40" ht="20.45" customHeight="1" x14ac:dyDescent="0.25">
      <c r="A298" s="12">
        <v>295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12"/>
      <c r="T298" s="19">
        <f t="shared" si="10"/>
        <v>-22.5</v>
      </c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J298" s="24">
        <f t="shared" si="9"/>
        <v>-22.5</v>
      </c>
      <c r="AK298" s="9"/>
      <c r="AL298" s="9"/>
      <c r="AM298" s="9"/>
      <c r="AN298" s="9"/>
    </row>
    <row r="299" spans="1:40" ht="20.45" customHeight="1" x14ac:dyDescent="0.25">
      <c r="A299" s="12">
        <v>296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12"/>
      <c r="T299" s="19">
        <f t="shared" si="10"/>
        <v>-22.5</v>
      </c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J299" s="24">
        <f t="shared" si="9"/>
        <v>-22.5</v>
      </c>
      <c r="AK299" s="9"/>
      <c r="AL299" s="9"/>
      <c r="AM299" s="9"/>
      <c r="AN299" s="9"/>
    </row>
    <row r="300" spans="1:40" ht="20.45" customHeight="1" x14ac:dyDescent="0.25">
      <c r="A300" s="12">
        <v>297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12"/>
      <c r="T300" s="19">
        <f t="shared" si="10"/>
        <v>-22.5</v>
      </c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J300" s="24">
        <f t="shared" si="9"/>
        <v>-22.5</v>
      </c>
      <c r="AK300" s="9"/>
      <c r="AL300" s="9"/>
      <c r="AM300" s="9"/>
      <c r="AN300" s="9"/>
    </row>
    <row r="301" spans="1:40" ht="20.45" customHeight="1" x14ac:dyDescent="0.25">
      <c r="A301" s="12">
        <v>298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12"/>
      <c r="T301" s="19">
        <f t="shared" si="10"/>
        <v>-22.5</v>
      </c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J301" s="24">
        <f t="shared" si="9"/>
        <v>-22.5</v>
      </c>
      <c r="AK301" s="9"/>
      <c r="AL301" s="9"/>
      <c r="AM301" s="9"/>
      <c r="AN301" s="9"/>
    </row>
    <row r="302" spans="1:40" ht="20.45" customHeight="1" x14ac:dyDescent="0.25">
      <c r="A302" s="12">
        <v>299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12"/>
      <c r="T302" s="19">
        <f t="shared" si="10"/>
        <v>-22.5</v>
      </c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J302" s="24">
        <f t="shared" si="9"/>
        <v>-22.5</v>
      </c>
      <c r="AK302" s="9"/>
      <c r="AL302" s="9"/>
      <c r="AM302" s="9"/>
      <c r="AN302" s="9"/>
    </row>
    <row r="303" spans="1:40" ht="20.45" customHeight="1" x14ac:dyDescent="0.25">
      <c r="A303" s="12">
        <v>300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12"/>
      <c r="T303" s="19">
        <f t="shared" si="10"/>
        <v>-22.5</v>
      </c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J303" s="24">
        <f t="shared" si="9"/>
        <v>-22.5</v>
      </c>
      <c r="AK303" s="9"/>
      <c r="AL303" s="9"/>
      <c r="AM303" s="9"/>
      <c r="AN303" s="9"/>
    </row>
  </sheetData>
  <autoFilter ref="A13:AK65">
    <sortState ref="A14:AK303">
      <sortCondition sortBy="cellColor" ref="W13:W65" dxfId="1"/>
    </sortState>
  </autoFilter>
  <mergeCells count="3">
    <mergeCell ref="A1:C1"/>
    <mergeCell ref="M12:S12"/>
    <mergeCell ref="U12:A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7"/>
  <sheetViews>
    <sheetView zoomScale="60" zoomScaleNormal="60" workbookViewId="0">
      <pane ySplit="13" topLeftCell="A14" activePane="bottomLeft" state="frozen"/>
      <selection pane="bottomLeft" activeCell="J7" sqref="J7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3.140625" style="1" hidden="1" customWidth="1"/>
    <col min="5" max="5" width="10.7109375" style="1" hidden="1" customWidth="1"/>
    <col min="6" max="6" width="13.5703125" style="1" hidden="1" customWidth="1"/>
    <col min="7" max="7" width="17.7109375" style="1" hidden="1" customWidth="1"/>
    <col min="8" max="8" width="15.7109375" style="1" customWidth="1"/>
    <col min="9" max="9" width="25.7109375" style="1" customWidth="1"/>
    <col min="10" max="10" width="20.7109375" style="1" customWidth="1"/>
    <col min="11" max="13" width="25.7109375" style="1" customWidth="1"/>
    <col min="14" max="16" width="20.7109375" style="1" customWidth="1"/>
    <col min="17" max="18" width="10.7109375" style="1" customWidth="1"/>
    <col min="19" max="20" width="10.7109375" style="13" customWidth="1"/>
    <col min="21" max="21" width="25.7109375" style="1" customWidth="1"/>
    <col min="22" max="22" width="23" style="1" customWidth="1"/>
    <col min="23" max="24" width="20.7109375" style="1" customWidth="1"/>
    <col min="25" max="26" width="10.7109375" style="1" customWidth="1"/>
    <col min="27" max="27" width="11.140625" style="1" customWidth="1"/>
    <col min="28" max="28" width="22.28515625" style="1" customWidth="1"/>
    <col min="29" max="29" width="18.85546875" style="1" customWidth="1"/>
    <col min="30" max="30" width="15.42578125" style="1" customWidth="1"/>
    <col min="31" max="31" width="36.85546875" style="1" customWidth="1"/>
    <col min="32" max="32" width="10.7109375" style="1" customWidth="1"/>
    <col min="33" max="33" width="20.7109375" style="1" customWidth="1"/>
    <col min="34" max="34" width="10.7109375" style="1" customWidth="1"/>
    <col min="35" max="35" width="8.85546875" style="1"/>
    <col min="36" max="40" width="10.7109375" style="1" customWidth="1"/>
    <col min="41" max="16384" width="8.85546875" style="1"/>
  </cols>
  <sheetData>
    <row r="1" spans="1:40" ht="20.45" customHeight="1" x14ac:dyDescent="0.25">
      <c r="A1" s="83" t="s">
        <v>12</v>
      </c>
      <c r="B1" s="83"/>
      <c r="C1" s="83"/>
      <c r="D1" s="40" t="s">
        <v>42</v>
      </c>
    </row>
    <row r="2" spans="1:40" ht="20.45" customHeight="1" x14ac:dyDescent="0.25">
      <c r="A2" s="28"/>
      <c r="B2" s="28"/>
      <c r="C2" s="28"/>
    </row>
    <row r="3" spans="1:40" ht="20.45" customHeight="1" x14ac:dyDescent="0.25">
      <c r="A3" s="28" t="s">
        <v>25</v>
      </c>
      <c r="B3" s="28"/>
      <c r="C3" s="28"/>
      <c r="D3" s="27" t="s">
        <v>43</v>
      </c>
    </row>
    <row r="4" spans="1:40" ht="20.45" customHeight="1" x14ac:dyDescent="0.25">
      <c r="A4" s="28"/>
      <c r="B4" s="28"/>
      <c r="C4" s="28"/>
    </row>
    <row r="5" spans="1:40" ht="20.45" customHeight="1" x14ac:dyDescent="0.25">
      <c r="A5" s="28" t="s">
        <v>23</v>
      </c>
      <c r="B5" s="28"/>
      <c r="C5" s="28"/>
    </row>
    <row r="6" spans="1:40" ht="20.45" customHeight="1" x14ac:dyDescent="0.25">
      <c r="A6" s="28">
        <v>1</v>
      </c>
      <c r="B6" s="28"/>
      <c r="C6" s="28"/>
    </row>
    <row r="7" spans="1:40" ht="20.45" customHeight="1" x14ac:dyDescent="0.25">
      <c r="A7" s="2">
        <v>2</v>
      </c>
      <c r="B7" s="2"/>
    </row>
    <row r="8" spans="1:40" ht="20.45" customHeight="1" x14ac:dyDescent="0.25">
      <c r="A8" s="28">
        <v>3</v>
      </c>
      <c r="B8" s="28"/>
      <c r="C8" s="28" t="s">
        <v>24</v>
      </c>
    </row>
    <row r="9" spans="1:40" ht="20.45" customHeight="1" x14ac:dyDescent="0.25">
      <c r="A9" s="28"/>
      <c r="B9" s="28"/>
      <c r="C9" s="28"/>
    </row>
    <row r="10" spans="1:40" ht="20.45" customHeight="1" x14ac:dyDescent="0.25">
      <c r="A10" s="1"/>
      <c r="B10" s="1"/>
    </row>
    <row r="11" spans="1:40" ht="20.45" customHeight="1" thickBot="1" x14ac:dyDescent="0.3">
      <c r="A11" s="28" t="s">
        <v>18</v>
      </c>
      <c r="B11" s="28"/>
    </row>
    <row r="12" spans="1:40" s="2" customFormat="1" ht="20.45" customHeight="1" thickBot="1" x14ac:dyDescent="0.3">
      <c r="A12" s="3"/>
      <c r="B12" s="3"/>
      <c r="M12" s="84" t="s">
        <v>17</v>
      </c>
      <c r="N12" s="85"/>
      <c r="O12" s="85"/>
      <c r="P12" s="85"/>
      <c r="Q12" s="85"/>
      <c r="R12" s="85"/>
      <c r="S12" s="86"/>
      <c r="T12" s="20"/>
      <c r="U12" s="84" t="s">
        <v>16</v>
      </c>
      <c r="V12" s="85"/>
      <c r="W12" s="85"/>
      <c r="X12" s="85"/>
      <c r="Y12" s="85"/>
      <c r="Z12" s="85"/>
      <c r="AA12" s="85"/>
      <c r="AB12" s="86"/>
      <c r="AC12" s="20"/>
    </row>
    <row r="13" spans="1:40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15</v>
      </c>
      <c r="N13" s="7" t="s">
        <v>7</v>
      </c>
      <c r="O13" s="6" t="s">
        <v>8</v>
      </c>
      <c r="P13" s="7" t="s">
        <v>27</v>
      </c>
      <c r="Q13" s="7" t="s">
        <v>9</v>
      </c>
      <c r="R13" s="7" t="s">
        <v>10</v>
      </c>
      <c r="S13" s="21" t="s">
        <v>11</v>
      </c>
      <c r="T13" s="23" t="s">
        <v>40</v>
      </c>
      <c r="U13" s="22" t="s">
        <v>28</v>
      </c>
      <c r="V13" s="6" t="s">
        <v>7</v>
      </c>
      <c r="W13" s="6" t="s">
        <v>8</v>
      </c>
      <c r="X13" s="7" t="s">
        <v>27</v>
      </c>
      <c r="Y13" s="15" t="s">
        <v>9</v>
      </c>
      <c r="Z13" s="7" t="s">
        <v>10</v>
      </c>
      <c r="AA13" s="15" t="s">
        <v>30</v>
      </c>
      <c r="AB13" s="21" t="s">
        <v>29</v>
      </c>
      <c r="AC13" s="23" t="s">
        <v>39</v>
      </c>
      <c r="AD13" s="16" t="s">
        <v>33</v>
      </c>
      <c r="AE13" s="16" t="s">
        <v>36</v>
      </c>
      <c r="AF13" s="16" t="s">
        <v>32</v>
      </c>
      <c r="AG13" s="16" t="s">
        <v>37</v>
      </c>
      <c r="AH13" s="17" t="s">
        <v>31</v>
      </c>
      <c r="AJ13" s="14" t="s">
        <v>34</v>
      </c>
      <c r="AK13" s="14" t="s">
        <v>20</v>
      </c>
      <c r="AL13" s="7" t="s">
        <v>21</v>
      </c>
      <c r="AM13" s="18" t="s">
        <v>35</v>
      </c>
      <c r="AN13" s="8" t="s">
        <v>22</v>
      </c>
    </row>
    <row r="14" spans="1:40" s="59" customFormat="1" ht="20.45" customHeight="1" x14ac:dyDescent="0.25">
      <c r="A14" s="41">
        <v>24</v>
      </c>
      <c r="B14" s="42">
        <v>264063</v>
      </c>
      <c r="C14" s="43" t="s">
        <v>224</v>
      </c>
      <c r="D14" s="43">
        <v>1984</v>
      </c>
      <c r="E14" s="43">
        <v>30</v>
      </c>
      <c r="F14" s="43" t="s">
        <v>44</v>
      </c>
      <c r="G14" s="43" t="s">
        <v>225</v>
      </c>
      <c r="H14" s="43" t="s">
        <v>54</v>
      </c>
      <c r="I14" s="43" t="s">
        <v>53</v>
      </c>
      <c r="J14" s="43" t="s">
        <v>44</v>
      </c>
      <c r="K14" s="43" t="s">
        <v>51</v>
      </c>
      <c r="L14" s="43">
        <v>4</v>
      </c>
      <c r="M14" s="43" t="s">
        <v>133</v>
      </c>
      <c r="N14" s="43" t="s">
        <v>51</v>
      </c>
      <c r="O14" s="43" t="s">
        <v>47</v>
      </c>
      <c r="P14" s="43" t="s">
        <v>48</v>
      </c>
      <c r="Q14" s="43">
        <v>3</v>
      </c>
      <c r="R14" s="43">
        <v>180</v>
      </c>
      <c r="S14" s="42">
        <v>8.0399999999999991</v>
      </c>
      <c r="T14" s="61">
        <f t="shared" ref="T14:T77" si="0">(S14-6)*3.75</f>
        <v>7.6499999999999968</v>
      </c>
      <c r="U14" s="43" t="s">
        <v>214</v>
      </c>
      <c r="V14" s="43" t="s">
        <v>138</v>
      </c>
      <c r="W14" s="43" t="s">
        <v>47</v>
      </c>
      <c r="X14" s="43" t="s">
        <v>48</v>
      </c>
      <c r="Y14" s="43">
        <v>2</v>
      </c>
      <c r="Z14" s="43">
        <v>120</v>
      </c>
      <c r="AA14" s="43">
        <v>9.4</v>
      </c>
      <c r="AB14" s="43">
        <v>1</v>
      </c>
      <c r="AC14" s="43">
        <v>15</v>
      </c>
      <c r="AD14" s="43"/>
      <c r="AE14" s="43"/>
      <c r="AF14" s="43"/>
      <c r="AG14" s="43"/>
      <c r="AH14" s="43"/>
      <c r="AJ14" s="60">
        <f>T14+AC14+AE14+AG14</f>
        <v>22.65</v>
      </c>
      <c r="AK14" s="43"/>
      <c r="AL14" s="43"/>
      <c r="AM14" s="43"/>
      <c r="AN14" s="43"/>
    </row>
    <row r="15" spans="1:40" ht="20.45" customHeight="1" x14ac:dyDescent="0.25">
      <c r="A15" s="42">
        <v>2</v>
      </c>
      <c r="B15" s="42">
        <v>263745</v>
      </c>
      <c r="C15" s="43" t="s">
        <v>94</v>
      </c>
      <c r="D15" s="43">
        <v>1973</v>
      </c>
      <c r="E15" s="43">
        <v>30</v>
      </c>
      <c r="F15" s="43" t="s">
        <v>44</v>
      </c>
      <c r="G15" s="43" t="s">
        <v>244</v>
      </c>
      <c r="H15" s="43" t="s">
        <v>54</v>
      </c>
      <c r="I15" s="43" t="s">
        <v>53</v>
      </c>
      <c r="J15" s="43" t="s">
        <v>44</v>
      </c>
      <c r="K15" s="43" t="s">
        <v>50</v>
      </c>
      <c r="L15" s="43">
        <v>4</v>
      </c>
      <c r="M15" s="43" t="s">
        <v>205</v>
      </c>
      <c r="N15" s="43" t="s">
        <v>51</v>
      </c>
      <c r="O15" s="43" t="s">
        <v>47</v>
      </c>
      <c r="P15" s="43" t="s">
        <v>48</v>
      </c>
      <c r="Q15" s="43">
        <v>3</v>
      </c>
      <c r="R15" s="43">
        <v>180</v>
      </c>
      <c r="S15" s="42">
        <v>7.87</v>
      </c>
      <c r="T15" s="61">
        <f t="shared" si="0"/>
        <v>7.0125000000000002</v>
      </c>
      <c r="U15" s="43" t="s">
        <v>245</v>
      </c>
      <c r="V15" s="43" t="s">
        <v>51</v>
      </c>
      <c r="W15" s="43" t="s">
        <v>47</v>
      </c>
      <c r="X15" s="43" t="s">
        <v>48</v>
      </c>
      <c r="Y15" s="43">
        <v>2</v>
      </c>
      <c r="Z15" s="43">
        <v>120</v>
      </c>
      <c r="AA15" s="43">
        <v>7.77</v>
      </c>
      <c r="AB15" s="43">
        <v>2</v>
      </c>
      <c r="AC15" s="43">
        <v>10</v>
      </c>
      <c r="AD15" s="43" t="s">
        <v>246</v>
      </c>
      <c r="AE15" s="43">
        <v>8</v>
      </c>
      <c r="AF15" s="43"/>
      <c r="AG15" s="43"/>
      <c r="AH15" s="43"/>
      <c r="AI15" s="59"/>
      <c r="AJ15" s="60">
        <f>T15+AC15+AE15+AG15</f>
        <v>25.012499999999999</v>
      </c>
      <c r="AK15" s="43"/>
      <c r="AL15" s="9"/>
      <c r="AM15" s="9"/>
      <c r="AN15" s="9"/>
    </row>
    <row r="16" spans="1:40" ht="20.45" customHeight="1" x14ac:dyDescent="0.25">
      <c r="A16" s="42">
        <v>3</v>
      </c>
      <c r="B16" s="42">
        <v>263681</v>
      </c>
      <c r="C16" s="43" t="s">
        <v>101</v>
      </c>
      <c r="D16" s="43">
        <v>1987</v>
      </c>
      <c r="E16" s="43">
        <v>28</v>
      </c>
      <c r="F16" s="43" t="s">
        <v>44</v>
      </c>
      <c r="G16" s="43" t="s">
        <v>220</v>
      </c>
      <c r="H16" s="43" t="s">
        <v>54</v>
      </c>
      <c r="I16" s="43" t="s">
        <v>53</v>
      </c>
      <c r="J16" s="43" t="s">
        <v>44</v>
      </c>
      <c r="K16" s="43" t="s">
        <v>51</v>
      </c>
      <c r="L16" s="43">
        <v>4</v>
      </c>
      <c r="M16" s="43" t="s">
        <v>133</v>
      </c>
      <c r="N16" s="43" t="s">
        <v>51</v>
      </c>
      <c r="O16" s="43" t="s">
        <v>47</v>
      </c>
      <c r="P16" s="43" t="s">
        <v>48</v>
      </c>
      <c r="Q16" s="43">
        <v>3</v>
      </c>
      <c r="R16" s="43">
        <v>186</v>
      </c>
      <c r="S16" s="42">
        <v>8.66</v>
      </c>
      <c r="T16" s="61">
        <f t="shared" si="0"/>
        <v>9.9750000000000014</v>
      </c>
      <c r="U16" s="43" t="s">
        <v>134</v>
      </c>
      <c r="V16" s="43" t="s">
        <v>372</v>
      </c>
      <c r="W16" s="43" t="s">
        <v>47</v>
      </c>
      <c r="X16" s="43" t="s">
        <v>48</v>
      </c>
      <c r="Y16" s="43"/>
      <c r="Z16" s="43"/>
      <c r="AA16" s="43"/>
      <c r="AB16" s="43">
        <v>2</v>
      </c>
      <c r="AC16" s="43">
        <v>10</v>
      </c>
      <c r="AD16" s="43" t="s">
        <v>423</v>
      </c>
      <c r="AE16" s="43">
        <v>5</v>
      </c>
      <c r="AF16" s="43"/>
      <c r="AG16" s="43"/>
      <c r="AH16" s="43"/>
      <c r="AI16" s="59"/>
      <c r="AJ16" s="60">
        <f>T16+AC16+AE16+AG16</f>
        <v>24.975000000000001</v>
      </c>
      <c r="AK16" s="43"/>
      <c r="AL16" s="9"/>
      <c r="AM16" s="9"/>
      <c r="AN16" s="9"/>
    </row>
    <row r="17" spans="1:40" ht="20.45" customHeight="1" x14ac:dyDescent="0.25">
      <c r="A17" s="41">
        <v>8</v>
      </c>
      <c r="B17" s="42">
        <v>264803</v>
      </c>
      <c r="C17" s="43" t="s">
        <v>117</v>
      </c>
      <c r="D17" s="43">
        <v>1984</v>
      </c>
      <c r="E17" s="49">
        <v>30</v>
      </c>
      <c r="F17" s="49" t="s">
        <v>44</v>
      </c>
      <c r="G17" s="49" t="s">
        <v>109</v>
      </c>
      <c r="H17" s="49" t="s">
        <v>54</v>
      </c>
      <c r="I17" s="44" t="s">
        <v>53</v>
      </c>
      <c r="J17" s="43" t="s">
        <v>44</v>
      </c>
      <c r="K17" s="43" t="s">
        <v>50</v>
      </c>
      <c r="L17" s="43">
        <v>4</v>
      </c>
      <c r="M17" s="43" t="s">
        <v>82</v>
      </c>
      <c r="N17" s="43" t="s">
        <v>51</v>
      </c>
      <c r="O17" s="43" t="s">
        <v>47</v>
      </c>
      <c r="P17" s="43" t="s">
        <v>48</v>
      </c>
      <c r="Q17" s="43">
        <v>3</v>
      </c>
      <c r="R17" s="43">
        <v>180</v>
      </c>
      <c r="S17" s="42">
        <v>7.98</v>
      </c>
      <c r="T17" s="61">
        <f t="shared" si="0"/>
        <v>7.4250000000000016</v>
      </c>
      <c r="U17" s="43" t="s">
        <v>134</v>
      </c>
      <c r="V17" s="43" t="s">
        <v>372</v>
      </c>
      <c r="W17" s="43" t="s">
        <v>47</v>
      </c>
      <c r="X17" s="43" t="s">
        <v>48</v>
      </c>
      <c r="Y17" s="43"/>
      <c r="Z17" s="43"/>
      <c r="AA17" s="43"/>
      <c r="AB17" s="43">
        <v>2</v>
      </c>
      <c r="AC17" s="43">
        <v>10</v>
      </c>
      <c r="AD17" s="43">
        <v>4</v>
      </c>
      <c r="AE17" s="43">
        <v>4</v>
      </c>
      <c r="AF17" s="43"/>
      <c r="AG17" s="43"/>
      <c r="AH17" s="43"/>
      <c r="AI17" s="59"/>
      <c r="AJ17" s="60">
        <f>T17+AC17+AE17+AG17</f>
        <v>21.425000000000001</v>
      </c>
      <c r="AK17" s="43"/>
      <c r="AL17" s="9"/>
      <c r="AM17" s="9"/>
      <c r="AN17" s="9"/>
    </row>
    <row r="18" spans="1:40" ht="20.45" customHeight="1" x14ac:dyDescent="0.25">
      <c r="A18" s="42">
        <v>11</v>
      </c>
      <c r="B18" s="42">
        <v>263384</v>
      </c>
      <c r="C18" s="43" t="s">
        <v>135</v>
      </c>
      <c r="D18" s="43">
        <v>1989</v>
      </c>
      <c r="E18" s="43">
        <v>25</v>
      </c>
      <c r="F18" s="43" t="s">
        <v>44</v>
      </c>
      <c r="G18" s="43" t="s">
        <v>116</v>
      </c>
      <c r="H18" s="49" t="s">
        <v>54</v>
      </c>
      <c r="I18" s="43" t="s">
        <v>53</v>
      </c>
      <c r="J18" s="43" t="s">
        <v>44</v>
      </c>
      <c r="K18" s="43" t="s">
        <v>50</v>
      </c>
      <c r="L18" s="43">
        <v>4</v>
      </c>
      <c r="M18" s="43" t="s">
        <v>82</v>
      </c>
      <c r="N18" s="43" t="s">
        <v>51</v>
      </c>
      <c r="O18" s="43" t="s">
        <v>47</v>
      </c>
      <c r="P18" s="43" t="s">
        <v>48</v>
      </c>
      <c r="Q18" s="43">
        <v>3</v>
      </c>
      <c r="R18" s="43">
        <v>180</v>
      </c>
      <c r="S18" s="42">
        <v>7</v>
      </c>
      <c r="T18" s="61">
        <f t="shared" si="0"/>
        <v>3.75</v>
      </c>
      <c r="U18" s="43" t="s">
        <v>229</v>
      </c>
      <c r="V18" s="43" t="s">
        <v>372</v>
      </c>
      <c r="W18" s="43" t="s">
        <v>47</v>
      </c>
      <c r="X18" s="43" t="s">
        <v>48</v>
      </c>
      <c r="Y18" s="43"/>
      <c r="Z18" s="43"/>
      <c r="AA18" s="43"/>
      <c r="AB18" s="43">
        <v>2</v>
      </c>
      <c r="AC18" s="43">
        <v>10</v>
      </c>
      <c r="AD18" s="43"/>
      <c r="AE18" s="43"/>
      <c r="AF18" s="43"/>
      <c r="AG18" s="43"/>
      <c r="AH18" s="43"/>
      <c r="AI18" s="59"/>
      <c r="AJ18" s="60">
        <v>33.75</v>
      </c>
      <c r="AK18" s="43"/>
      <c r="AL18" s="9"/>
      <c r="AM18" s="9"/>
      <c r="AN18" s="9"/>
    </row>
    <row r="19" spans="1:40" ht="20.45" customHeight="1" x14ac:dyDescent="0.25">
      <c r="A19" s="42">
        <v>18</v>
      </c>
      <c r="B19" s="42">
        <v>263896</v>
      </c>
      <c r="C19" s="43" t="s">
        <v>170</v>
      </c>
      <c r="D19" s="43">
        <v>1985</v>
      </c>
      <c r="E19" s="43">
        <v>28</v>
      </c>
      <c r="F19" s="43" t="s">
        <v>44</v>
      </c>
      <c r="G19" s="43" t="s">
        <v>154</v>
      </c>
      <c r="H19" s="43" t="s">
        <v>54</v>
      </c>
      <c r="I19" s="43" t="s">
        <v>53</v>
      </c>
      <c r="J19" s="43" t="s">
        <v>44</v>
      </c>
      <c r="K19" s="43" t="s">
        <v>50</v>
      </c>
      <c r="L19" s="43">
        <v>4</v>
      </c>
      <c r="M19" s="43" t="s">
        <v>133</v>
      </c>
      <c r="N19" s="43" t="s">
        <v>51</v>
      </c>
      <c r="O19" s="43" t="s">
        <v>47</v>
      </c>
      <c r="P19" s="43" t="s">
        <v>48</v>
      </c>
      <c r="Q19" s="43">
        <v>3</v>
      </c>
      <c r="R19" s="43" t="s">
        <v>155</v>
      </c>
      <c r="S19" s="42">
        <v>7.63</v>
      </c>
      <c r="T19" s="61">
        <f t="shared" si="0"/>
        <v>6.1124999999999998</v>
      </c>
      <c r="U19" s="43" t="s">
        <v>173</v>
      </c>
      <c r="V19" s="43" t="s">
        <v>174</v>
      </c>
      <c r="W19" s="43" t="s">
        <v>47</v>
      </c>
      <c r="X19" s="43" t="s">
        <v>175</v>
      </c>
      <c r="Y19" s="43">
        <v>1</v>
      </c>
      <c r="Z19" s="43">
        <v>60</v>
      </c>
      <c r="AA19" s="43">
        <v>8.1300000000000008</v>
      </c>
      <c r="AB19" s="43">
        <v>1</v>
      </c>
      <c r="AC19" s="43">
        <v>15</v>
      </c>
      <c r="AD19" s="43" t="s">
        <v>382</v>
      </c>
      <c r="AE19" s="43"/>
      <c r="AF19" s="43">
        <v>1</v>
      </c>
      <c r="AG19" s="43">
        <v>1</v>
      </c>
      <c r="AH19" s="43"/>
      <c r="AI19" s="59"/>
      <c r="AJ19" s="60">
        <f t="shared" ref="AJ19:AJ36" si="1">T19+AC19+AE19+AG19</f>
        <v>22.112500000000001</v>
      </c>
      <c r="AK19" s="43"/>
      <c r="AL19" s="9"/>
      <c r="AM19" s="9"/>
      <c r="AN19" s="9"/>
    </row>
    <row r="20" spans="1:40" ht="20.45" customHeight="1" x14ac:dyDescent="0.25">
      <c r="A20" s="42">
        <v>19</v>
      </c>
      <c r="B20" s="42">
        <v>263815</v>
      </c>
      <c r="C20" s="43" t="s">
        <v>206</v>
      </c>
      <c r="D20" s="43">
        <v>1987</v>
      </c>
      <c r="E20" s="43">
        <v>30</v>
      </c>
      <c r="F20" s="43" t="s">
        <v>67</v>
      </c>
      <c r="G20" s="43" t="s">
        <v>157</v>
      </c>
      <c r="H20" s="43" t="s">
        <v>54</v>
      </c>
      <c r="I20" s="43" t="s">
        <v>53</v>
      </c>
      <c r="J20" s="43" t="s">
        <v>44</v>
      </c>
      <c r="K20" s="43" t="s">
        <v>50</v>
      </c>
      <c r="L20" s="43">
        <v>4</v>
      </c>
      <c r="M20" s="43" t="s">
        <v>133</v>
      </c>
      <c r="N20" s="43" t="s">
        <v>51</v>
      </c>
      <c r="O20" s="43" t="s">
        <v>47</v>
      </c>
      <c r="P20" s="43" t="s">
        <v>48</v>
      </c>
      <c r="Q20" s="43">
        <v>3</v>
      </c>
      <c r="R20" s="43">
        <v>180</v>
      </c>
      <c r="S20" s="42">
        <v>8.5</v>
      </c>
      <c r="T20" s="61">
        <f t="shared" si="0"/>
        <v>9.375</v>
      </c>
      <c r="U20" s="43" t="s">
        <v>134</v>
      </c>
      <c r="V20" s="43"/>
      <c r="W20" s="43"/>
      <c r="X20" s="43"/>
      <c r="Y20" s="43"/>
      <c r="Z20" s="43"/>
      <c r="AA20" s="43"/>
      <c r="AB20" s="43">
        <v>2</v>
      </c>
      <c r="AC20" s="43">
        <v>10</v>
      </c>
      <c r="AD20" s="43" t="s">
        <v>379</v>
      </c>
      <c r="AE20" s="43">
        <v>3</v>
      </c>
      <c r="AF20" s="43"/>
      <c r="AG20" s="43"/>
      <c r="AH20" s="43"/>
      <c r="AI20" s="59"/>
      <c r="AJ20" s="60">
        <f t="shared" si="1"/>
        <v>22.375</v>
      </c>
      <c r="AK20" s="43"/>
      <c r="AL20" s="9"/>
      <c r="AM20" s="9"/>
      <c r="AN20" s="9"/>
    </row>
    <row r="21" spans="1:40" s="59" customFormat="1" ht="20.45" customHeight="1" x14ac:dyDescent="0.25">
      <c r="A21" s="41">
        <v>21</v>
      </c>
      <c r="B21" s="42">
        <v>264665</v>
      </c>
      <c r="C21" s="43" t="s">
        <v>211</v>
      </c>
      <c r="D21" s="43">
        <v>1984</v>
      </c>
      <c r="E21" s="43">
        <v>28</v>
      </c>
      <c r="F21" s="43" t="s">
        <v>44</v>
      </c>
      <c r="G21" s="43" t="s">
        <v>165</v>
      </c>
      <c r="H21" s="43" t="s">
        <v>54</v>
      </c>
      <c r="I21" s="43" t="s">
        <v>53</v>
      </c>
      <c r="J21" s="43" t="s">
        <v>44</v>
      </c>
      <c r="K21" s="43" t="s">
        <v>50</v>
      </c>
      <c r="L21" s="43">
        <v>4</v>
      </c>
      <c r="M21" s="43" t="s">
        <v>133</v>
      </c>
      <c r="N21" s="43" t="s">
        <v>51</v>
      </c>
      <c r="O21" s="43" t="s">
        <v>47</v>
      </c>
      <c r="P21" s="43" t="s">
        <v>48</v>
      </c>
      <c r="Q21" s="43">
        <v>3</v>
      </c>
      <c r="R21" s="43">
        <v>180</v>
      </c>
      <c r="S21" s="42">
        <v>8</v>
      </c>
      <c r="T21" s="61">
        <f t="shared" si="0"/>
        <v>7.5</v>
      </c>
      <c r="U21" s="43" t="s">
        <v>134</v>
      </c>
      <c r="V21" s="43" t="s">
        <v>372</v>
      </c>
      <c r="W21" s="43" t="s">
        <v>47</v>
      </c>
      <c r="X21" s="43" t="s">
        <v>48</v>
      </c>
      <c r="Y21" s="43"/>
      <c r="Z21" s="43"/>
      <c r="AA21" s="43"/>
      <c r="AB21" s="43">
        <v>2</v>
      </c>
      <c r="AC21" s="43">
        <v>10</v>
      </c>
      <c r="AD21" s="43">
        <v>4</v>
      </c>
      <c r="AE21" s="43">
        <v>4</v>
      </c>
      <c r="AF21" s="43">
        <v>3</v>
      </c>
      <c r="AG21" s="43">
        <v>3</v>
      </c>
      <c r="AH21" s="43"/>
      <c r="AJ21" s="60">
        <f t="shared" si="1"/>
        <v>24.5</v>
      </c>
      <c r="AK21" s="43"/>
      <c r="AL21" s="43"/>
      <c r="AM21" s="43"/>
      <c r="AN21" s="43"/>
    </row>
    <row r="22" spans="1:40" ht="20.45" customHeight="1" x14ac:dyDescent="0.25">
      <c r="A22" s="33">
        <v>4</v>
      </c>
      <c r="B22" s="33">
        <v>264641</v>
      </c>
      <c r="C22" s="35" t="s">
        <v>108</v>
      </c>
      <c r="D22" s="34">
        <v>1983</v>
      </c>
      <c r="E22" s="63">
        <v>29</v>
      </c>
      <c r="F22" s="63" t="s">
        <v>44</v>
      </c>
      <c r="G22" s="63" t="s">
        <v>171</v>
      </c>
      <c r="H22" s="63" t="s">
        <v>54</v>
      </c>
      <c r="I22" s="63" t="s">
        <v>53</v>
      </c>
      <c r="J22" s="63" t="s">
        <v>44</v>
      </c>
      <c r="K22" s="63" t="s">
        <v>50</v>
      </c>
      <c r="L22" s="63">
        <v>4</v>
      </c>
      <c r="M22" s="63" t="s">
        <v>172</v>
      </c>
      <c r="N22" s="63" t="s">
        <v>51</v>
      </c>
      <c r="O22" s="63" t="s">
        <v>47</v>
      </c>
      <c r="P22" s="63" t="s">
        <v>169</v>
      </c>
      <c r="Q22" s="63"/>
      <c r="R22" s="63"/>
      <c r="S22" s="62">
        <v>7.63</v>
      </c>
      <c r="T22" s="64">
        <f t="shared" si="0"/>
        <v>6.1124999999999998</v>
      </c>
      <c r="U22" s="63"/>
      <c r="V22" s="63"/>
      <c r="W22" s="63"/>
      <c r="X22" s="63"/>
      <c r="Y22" s="63"/>
      <c r="Z22" s="63"/>
      <c r="AA22" s="63"/>
      <c r="AB22" s="63"/>
      <c r="AC22" s="63"/>
      <c r="AD22" s="63" t="s">
        <v>382</v>
      </c>
      <c r="AE22" s="63"/>
      <c r="AF22" s="63"/>
      <c r="AG22" s="63"/>
      <c r="AH22" s="63"/>
      <c r="AI22" s="65"/>
      <c r="AJ22" s="66">
        <f t="shared" si="1"/>
        <v>6.1124999999999998</v>
      </c>
      <c r="AK22" s="63"/>
      <c r="AL22" s="9"/>
      <c r="AM22" s="9"/>
      <c r="AN22" s="9"/>
    </row>
    <row r="23" spans="1:40" s="65" customFormat="1" ht="20.45" customHeight="1" x14ac:dyDescent="0.25">
      <c r="A23" s="33">
        <v>5</v>
      </c>
      <c r="B23" s="11">
        <v>264510</v>
      </c>
      <c r="C23" s="10" t="s">
        <v>110</v>
      </c>
      <c r="D23" s="10">
        <v>1983</v>
      </c>
      <c r="E23" s="29">
        <v>48</v>
      </c>
      <c r="F23" s="38" t="s">
        <v>67</v>
      </c>
      <c r="G23" s="38" t="s">
        <v>85</v>
      </c>
      <c r="H23" s="29" t="s">
        <v>54</v>
      </c>
      <c r="I23" s="38" t="s">
        <v>53</v>
      </c>
      <c r="J23" s="29" t="s">
        <v>44</v>
      </c>
      <c r="K23" s="10" t="s">
        <v>50</v>
      </c>
      <c r="L23" s="29">
        <v>4</v>
      </c>
      <c r="M23" s="38" t="s">
        <v>86</v>
      </c>
      <c r="N23" s="38" t="s">
        <v>87</v>
      </c>
      <c r="O23" s="38" t="s">
        <v>47</v>
      </c>
      <c r="P23" s="38" t="s">
        <v>48</v>
      </c>
      <c r="Q23" s="29"/>
      <c r="R23" s="29"/>
      <c r="S23" s="39">
        <v>6.08</v>
      </c>
      <c r="T23" s="37">
        <f t="shared" si="0"/>
        <v>0.30000000000000027</v>
      </c>
      <c r="U23" s="29"/>
      <c r="V23" s="29"/>
      <c r="W23" s="29"/>
      <c r="X23" s="29"/>
      <c r="Y23" s="29"/>
      <c r="Z23" s="29"/>
      <c r="AA23" s="29"/>
      <c r="AB23" s="29"/>
      <c r="AC23" s="29"/>
      <c r="AD23" s="29" t="s">
        <v>390</v>
      </c>
      <c r="AE23" s="29">
        <v>1</v>
      </c>
      <c r="AF23" s="29"/>
      <c r="AG23" s="29"/>
      <c r="AH23" s="29"/>
      <c r="AI23" s="31"/>
      <c r="AJ23" s="32">
        <f t="shared" si="1"/>
        <v>1.3000000000000003</v>
      </c>
      <c r="AK23" s="34"/>
      <c r="AL23" s="63"/>
      <c r="AM23" s="63"/>
      <c r="AN23" s="63"/>
    </row>
    <row r="24" spans="1:40" s="59" customFormat="1" ht="20.45" customHeight="1" x14ac:dyDescent="0.25">
      <c r="A24" s="12">
        <v>6</v>
      </c>
      <c r="B24" s="12">
        <v>264671</v>
      </c>
      <c r="C24" s="9" t="s">
        <v>113</v>
      </c>
      <c r="D24" s="9">
        <v>1987</v>
      </c>
      <c r="E24" s="9">
        <v>41</v>
      </c>
      <c r="F24" s="9" t="s">
        <v>44</v>
      </c>
      <c r="G24" s="9" t="s">
        <v>95</v>
      </c>
      <c r="H24" s="34" t="s">
        <v>54</v>
      </c>
      <c r="I24" s="35" t="s">
        <v>53</v>
      </c>
      <c r="J24" s="9" t="s">
        <v>44</v>
      </c>
      <c r="K24" s="9" t="s">
        <v>50</v>
      </c>
      <c r="L24" s="9">
        <v>4</v>
      </c>
      <c r="M24" s="9" t="s">
        <v>96</v>
      </c>
      <c r="N24" s="9" t="s">
        <v>51</v>
      </c>
      <c r="O24" s="35" t="s">
        <v>47</v>
      </c>
      <c r="P24" s="9" t="s">
        <v>97</v>
      </c>
      <c r="Q24" s="9">
        <v>4</v>
      </c>
      <c r="R24" s="9">
        <v>240</v>
      </c>
      <c r="S24" s="12">
        <v>7.87</v>
      </c>
      <c r="T24" s="19">
        <f t="shared" si="0"/>
        <v>7.0125000000000002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"/>
      <c r="AJ24" s="24">
        <f t="shared" si="1"/>
        <v>7.0125000000000002</v>
      </c>
      <c r="AK24" s="9"/>
      <c r="AL24" s="43"/>
      <c r="AM24" s="43"/>
      <c r="AN24" s="43"/>
    </row>
    <row r="25" spans="1:40" ht="20.45" customHeight="1" x14ac:dyDescent="0.25">
      <c r="A25" s="12">
        <v>7</v>
      </c>
      <c r="B25" s="12">
        <v>264696</v>
      </c>
      <c r="C25" s="9" t="s">
        <v>115</v>
      </c>
      <c r="D25" s="9">
        <v>1989</v>
      </c>
      <c r="E25" s="9">
        <v>27</v>
      </c>
      <c r="F25" s="9" t="s">
        <v>44</v>
      </c>
      <c r="G25" s="9" t="s">
        <v>102</v>
      </c>
      <c r="H25" s="34" t="s">
        <v>54</v>
      </c>
      <c r="I25" s="9" t="s">
        <v>53</v>
      </c>
      <c r="J25" s="9" t="s">
        <v>44</v>
      </c>
      <c r="K25" s="9" t="s">
        <v>50</v>
      </c>
      <c r="L25" s="9">
        <v>4</v>
      </c>
      <c r="M25" s="9" t="s">
        <v>82</v>
      </c>
      <c r="N25" s="9" t="s">
        <v>51</v>
      </c>
      <c r="O25" s="9" t="s">
        <v>47</v>
      </c>
      <c r="P25" s="9" t="s">
        <v>48</v>
      </c>
      <c r="Q25" s="9">
        <v>3</v>
      </c>
      <c r="R25" s="9">
        <v>184</v>
      </c>
      <c r="S25" s="12">
        <v>7.24</v>
      </c>
      <c r="T25" s="19">
        <f t="shared" si="0"/>
        <v>4.6500000000000004</v>
      </c>
      <c r="U25" s="9" t="s">
        <v>134</v>
      </c>
      <c r="V25" s="9" t="s">
        <v>385</v>
      </c>
      <c r="W25" s="9" t="s">
        <v>388</v>
      </c>
      <c r="X25" s="9" t="s">
        <v>387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J25" s="24">
        <f t="shared" si="1"/>
        <v>4.6500000000000004</v>
      </c>
      <c r="AK25" s="9"/>
      <c r="AL25" s="9"/>
      <c r="AM25" s="9"/>
      <c r="AN25" s="9"/>
    </row>
    <row r="26" spans="1:40" ht="20.45" customHeight="1" x14ac:dyDescent="0.25">
      <c r="A26" s="33">
        <v>9</v>
      </c>
      <c r="B26" s="12">
        <v>264957</v>
      </c>
      <c r="C26" s="9" t="s">
        <v>120</v>
      </c>
      <c r="D26" s="9">
        <v>1982</v>
      </c>
      <c r="E26" s="9">
        <v>31</v>
      </c>
      <c r="F26" s="9" t="s">
        <v>44</v>
      </c>
      <c r="G26" s="9" t="s">
        <v>111</v>
      </c>
      <c r="H26" s="34" t="s">
        <v>54</v>
      </c>
      <c r="I26" s="9" t="s">
        <v>53</v>
      </c>
      <c r="J26" s="9" t="s">
        <v>44</v>
      </c>
      <c r="K26" s="9" t="s">
        <v>50</v>
      </c>
      <c r="L26" s="9">
        <v>4</v>
      </c>
      <c r="M26" s="9" t="s">
        <v>82</v>
      </c>
      <c r="N26" s="9" t="s">
        <v>51</v>
      </c>
      <c r="O26" s="9" t="s">
        <v>47</v>
      </c>
      <c r="P26" s="9" t="s">
        <v>48</v>
      </c>
      <c r="Q26" s="9">
        <v>3</v>
      </c>
      <c r="R26" s="9">
        <v>180</v>
      </c>
      <c r="S26" s="12">
        <v>7.18</v>
      </c>
      <c r="T26" s="19">
        <f t="shared" si="0"/>
        <v>4.4249999999999989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 s="24">
        <f t="shared" si="1"/>
        <v>4.4249999999999989</v>
      </c>
      <c r="AK26" s="9"/>
      <c r="AL26" s="9"/>
      <c r="AM26" s="9"/>
      <c r="AN26" s="9"/>
    </row>
    <row r="27" spans="1:40" ht="20.45" customHeight="1" x14ac:dyDescent="0.25">
      <c r="A27" s="62">
        <v>10</v>
      </c>
      <c r="B27" s="62">
        <v>263379</v>
      </c>
      <c r="C27" s="63" t="s">
        <v>131</v>
      </c>
      <c r="D27" s="63">
        <v>1988</v>
      </c>
      <c r="E27" s="63">
        <v>36</v>
      </c>
      <c r="F27" s="63" t="s">
        <v>44</v>
      </c>
      <c r="G27" s="63" t="s">
        <v>114</v>
      </c>
      <c r="H27" s="57" t="s">
        <v>54</v>
      </c>
      <c r="I27" s="63" t="s">
        <v>53</v>
      </c>
      <c r="J27" s="63" t="s">
        <v>44</v>
      </c>
      <c r="K27" s="63" t="s">
        <v>50</v>
      </c>
      <c r="L27" s="63">
        <v>4</v>
      </c>
      <c r="M27" s="63" t="s">
        <v>82</v>
      </c>
      <c r="N27" s="63" t="s">
        <v>51</v>
      </c>
      <c r="O27" s="63" t="s">
        <v>47</v>
      </c>
      <c r="P27" s="63" t="s">
        <v>48</v>
      </c>
      <c r="Q27" s="63">
        <v>3</v>
      </c>
      <c r="R27" s="63">
        <v>180</v>
      </c>
      <c r="S27" s="62">
        <v>6.48</v>
      </c>
      <c r="T27" s="64">
        <f t="shared" si="0"/>
        <v>1.8000000000000016</v>
      </c>
      <c r="U27" s="63" t="s">
        <v>283</v>
      </c>
      <c r="V27" s="63" t="s">
        <v>392</v>
      </c>
      <c r="W27" s="63" t="s">
        <v>395</v>
      </c>
      <c r="X27" s="63" t="s">
        <v>394</v>
      </c>
      <c r="Y27" s="63"/>
      <c r="Z27" s="63"/>
      <c r="AA27" s="63"/>
      <c r="AB27" s="63">
        <v>4</v>
      </c>
      <c r="AC27" s="63">
        <v>2</v>
      </c>
      <c r="AD27" s="63"/>
      <c r="AE27" s="63"/>
      <c r="AF27" s="63"/>
      <c r="AG27" s="63"/>
      <c r="AH27" s="63"/>
      <c r="AI27" s="65"/>
      <c r="AJ27" s="66">
        <f t="shared" si="1"/>
        <v>3.8000000000000016</v>
      </c>
      <c r="AK27" s="63"/>
      <c r="AL27" s="9"/>
      <c r="AM27" s="9"/>
      <c r="AN27" s="9"/>
    </row>
    <row r="28" spans="1:40" ht="20.45" customHeight="1" x14ac:dyDescent="0.25">
      <c r="A28" s="33">
        <v>12</v>
      </c>
      <c r="B28" s="12">
        <v>263270</v>
      </c>
      <c r="C28" s="9" t="s">
        <v>141</v>
      </c>
      <c r="D28" s="9">
        <v>1988</v>
      </c>
      <c r="E28" s="9">
        <v>30</v>
      </c>
      <c r="F28" s="9" t="s">
        <v>44</v>
      </c>
      <c r="G28" s="9" t="s">
        <v>118</v>
      </c>
      <c r="H28" s="34" t="s">
        <v>54</v>
      </c>
      <c r="I28" s="9" t="s">
        <v>53</v>
      </c>
      <c r="J28" s="9" t="s">
        <v>44</v>
      </c>
      <c r="K28" s="9" t="s">
        <v>50</v>
      </c>
      <c r="L28" s="9">
        <v>4</v>
      </c>
      <c r="M28" s="9" t="s">
        <v>82</v>
      </c>
      <c r="N28" s="9" t="s">
        <v>51</v>
      </c>
      <c r="O28" s="9" t="s">
        <v>47</v>
      </c>
      <c r="P28" s="9" t="s">
        <v>119</v>
      </c>
      <c r="Q28" s="9">
        <v>4</v>
      </c>
      <c r="R28" s="9">
        <v>240</v>
      </c>
      <c r="S28" s="12">
        <v>6.6</v>
      </c>
      <c r="T28" s="19">
        <f t="shared" si="0"/>
        <v>2.2499999999999987</v>
      </c>
      <c r="U28" s="9" t="s">
        <v>229</v>
      </c>
      <c r="V28" s="9" t="s">
        <v>398</v>
      </c>
      <c r="W28" s="9" t="s">
        <v>47</v>
      </c>
      <c r="X28" s="9" t="s">
        <v>175</v>
      </c>
      <c r="Y28" s="9"/>
      <c r="Z28" s="9"/>
      <c r="AA28" s="9"/>
      <c r="AB28" s="9"/>
      <c r="AC28" s="9"/>
      <c r="AD28" s="9" t="s">
        <v>396</v>
      </c>
      <c r="AE28" s="9">
        <v>3</v>
      </c>
      <c r="AF28" s="9"/>
      <c r="AG28" s="9"/>
      <c r="AH28" s="9"/>
      <c r="AJ28" s="24">
        <f t="shared" si="1"/>
        <v>5.2499999999999982</v>
      </c>
      <c r="AK28" s="9"/>
      <c r="AL28" s="9"/>
      <c r="AM28" s="9"/>
      <c r="AN28" s="9"/>
    </row>
    <row r="29" spans="1:40" ht="20.45" customHeight="1" x14ac:dyDescent="0.25">
      <c r="A29" s="33">
        <v>13</v>
      </c>
      <c r="B29" s="12">
        <v>265139</v>
      </c>
      <c r="C29" s="9" t="s">
        <v>146</v>
      </c>
      <c r="D29" s="9">
        <v>1987</v>
      </c>
      <c r="E29" s="9">
        <v>32</v>
      </c>
      <c r="F29" s="9" t="s">
        <v>44</v>
      </c>
      <c r="G29" s="9" t="s">
        <v>121</v>
      </c>
      <c r="H29" s="34" t="s">
        <v>54</v>
      </c>
      <c r="I29" s="9" t="s">
        <v>53</v>
      </c>
      <c r="J29" s="9" t="s">
        <v>44</v>
      </c>
      <c r="K29" s="9" t="s">
        <v>50</v>
      </c>
      <c r="L29" s="9">
        <v>4</v>
      </c>
      <c r="M29" s="9" t="s">
        <v>50</v>
      </c>
      <c r="N29" s="9" t="s">
        <v>51</v>
      </c>
      <c r="O29" s="9" t="s">
        <v>47</v>
      </c>
      <c r="P29" s="9" t="s">
        <v>119</v>
      </c>
      <c r="Q29" s="9">
        <v>4</v>
      </c>
      <c r="R29" s="9">
        <v>240</v>
      </c>
      <c r="S29" s="12">
        <v>7</v>
      </c>
      <c r="T29" s="19">
        <f t="shared" si="0"/>
        <v>3.75</v>
      </c>
      <c r="U29" s="9" t="s">
        <v>229</v>
      </c>
      <c r="V29" s="9" t="s">
        <v>400</v>
      </c>
      <c r="W29" s="9" t="s">
        <v>119</v>
      </c>
      <c r="X29" s="9" t="s">
        <v>175</v>
      </c>
      <c r="Y29" s="9"/>
      <c r="Z29" s="9"/>
      <c r="AA29" s="9"/>
      <c r="AB29" s="9">
        <v>1</v>
      </c>
      <c r="AC29" s="9">
        <v>15</v>
      </c>
      <c r="AD29" s="9"/>
      <c r="AE29" s="9"/>
      <c r="AF29" s="9"/>
      <c r="AG29" s="9"/>
      <c r="AH29" s="9"/>
      <c r="AJ29" s="24">
        <f t="shared" si="1"/>
        <v>18.75</v>
      </c>
      <c r="AK29" s="9"/>
      <c r="AL29" s="9"/>
      <c r="AM29" s="9"/>
      <c r="AN29" s="9"/>
    </row>
    <row r="30" spans="1:40" ht="20.45" customHeight="1" x14ac:dyDescent="0.25">
      <c r="A30" s="12">
        <v>14</v>
      </c>
      <c r="B30" s="12">
        <v>264106</v>
      </c>
      <c r="C30" s="9" t="s">
        <v>153</v>
      </c>
      <c r="D30" s="9">
        <v>1986</v>
      </c>
      <c r="E30" s="9">
        <v>26</v>
      </c>
      <c r="F30" s="9" t="s">
        <v>44</v>
      </c>
      <c r="G30" s="9" t="s">
        <v>132</v>
      </c>
      <c r="H30" s="9" t="s">
        <v>54</v>
      </c>
      <c r="I30" s="9" t="s">
        <v>53</v>
      </c>
      <c r="J30" s="9" t="s">
        <v>44</v>
      </c>
      <c r="K30" s="9" t="s">
        <v>50</v>
      </c>
      <c r="L30" s="9">
        <v>4</v>
      </c>
      <c r="M30" s="9" t="s">
        <v>133</v>
      </c>
      <c r="N30" s="9" t="s">
        <v>51</v>
      </c>
      <c r="O30" s="9" t="s">
        <v>47</v>
      </c>
      <c r="P30" s="9" t="s">
        <v>48</v>
      </c>
      <c r="Q30" s="9">
        <v>3</v>
      </c>
      <c r="R30" s="12">
        <v>180</v>
      </c>
      <c r="S30" s="67">
        <v>8.66</v>
      </c>
      <c r="T30" s="19">
        <f t="shared" si="0"/>
        <v>9.9750000000000014</v>
      </c>
      <c r="U30" s="9" t="s">
        <v>134</v>
      </c>
      <c r="V30" s="9" t="s">
        <v>51</v>
      </c>
      <c r="W30" s="9" t="s">
        <v>47</v>
      </c>
      <c r="X30" s="9" t="s">
        <v>48</v>
      </c>
      <c r="Y30" s="9"/>
      <c r="Z30" s="9"/>
      <c r="AA30" s="9"/>
      <c r="AB30" s="9">
        <v>2</v>
      </c>
      <c r="AC30" s="9">
        <v>10</v>
      </c>
      <c r="AD30" s="9"/>
      <c r="AE30" s="9"/>
      <c r="AF30" s="9"/>
      <c r="AG30" s="9"/>
      <c r="AH30" s="9"/>
      <c r="AJ30" s="24">
        <f t="shared" si="1"/>
        <v>19.975000000000001</v>
      </c>
      <c r="AK30" s="9"/>
      <c r="AL30" s="9"/>
      <c r="AM30" s="9"/>
      <c r="AN30" s="9"/>
    </row>
    <row r="31" spans="1:40" s="59" customFormat="1" ht="20.45" customHeight="1" x14ac:dyDescent="0.25">
      <c r="A31" s="12">
        <v>15</v>
      </c>
      <c r="B31" s="12">
        <v>264035</v>
      </c>
      <c r="C31" s="9" t="s">
        <v>156</v>
      </c>
      <c r="D31" s="9">
        <v>1984</v>
      </c>
      <c r="E31" s="9">
        <v>25</v>
      </c>
      <c r="F31" s="9" t="s">
        <v>44</v>
      </c>
      <c r="G31" s="9" t="s">
        <v>136</v>
      </c>
      <c r="H31" s="9" t="s">
        <v>54</v>
      </c>
      <c r="I31" s="9" t="s">
        <v>53</v>
      </c>
      <c r="J31" s="9" t="s">
        <v>44</v>
      </c>
      <c r="K31" s="9" t="s">
        <v>50</v>
      </c>
      <c r="L31" s="9">
        <v>4</v>
      </c>
      <c r="M31" s="9" t="s">
        <v>137</v>
      </c>
      <c r="N31" s="9" t="s">
        <v>51</v>
      </c>
      <c r="O31" s="9" t="s">
        <v>47</v>
      </c>
      <c r="P31" s="9" t="s">
        <v>48</v>
      </c>
      <c r="Q31" s="9">
        <v>3</v>
      </c>
      <c r="R31" s="9">
        <v>180</v>
      </c>
      <c r="S31" s="12">
        <v>7.63</v>
      </c>
      <c r="T31" s="19">
        <f t="shared" si="0"/>
        <v>6.1124999999999998</v>
      </c>
      <c r="U31" s="9" t="s">
        <v>134</v>
      </c>
      <c r="V31" s="9" t="s">
        <v>138</v>
      </c>
      <c r="W31" s="9" t="s">
        <v>47</v>
      </c>
      <c r="X31" s="9" t="s">
        <v>48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"/>
      <c r="AJ31" s="24">
        <f t="shared" si="1"/>
        <v>6.1124999999999998</v>
      </c>
      <c r="AK31" s="9"/>
      <c r="AL31" s="43"/>
      <c r="AM31" s="43"/>
      <c r="AN31" s="43"/>
    </row>
    <row r="32" spans="1:40" s="59" customFormat="1" ht="20.45" customHeight="1" x14ac:dyDescent="0.25">
      <c r="A32" s="33">
        <v>16</v>
      </c>
      <c r="B32" s="12">
        <v>264250</v>
      </c>
      <c r="C32" s="9" t="s">
        <v>158</v>
      </c>
      <c r="D32" s="9">
        <v>1969</v>
      </c>
      <c r="E32" s="9">
        <v>26</v>
      </c>
      <c r="F32" s="9" t="s">
        <v>44</v>
      </c>
      <c r="G32" s="9" t="s">
        <v>142</v>
      </c>
      <c r="H32" s="9" t="s">
        <v>54</v>
      </c>
      <c r="I32" s="9" t="s">
        <v>53</v>
      </c>
      <c r="J32" s="9" t="s">
        <v>44</v>
      </c>
      <c r="K32" s="9" t="s">
        <v>50</v>
      </c>
      <c r="L32" s="9">
        <v>4</v>
      </c>
      <c r="M32" s="9" t="s">
        <v>137</v>
      </c>
      <c r="N32" s="9" t="s">
        <v>51</v>
      </c>
      <c r="O32" s="9" t="s">
        <v>47</v>
      </c>
      <c r="P32" s="9" t="s">
        <v>48</v>
      </c>
      <c r="Q32" s="9">
        <v>3</v>
      </c>
      <c r="R32" s="9">
        <v>184</v>
      </c>
      <c r="S32" s="12">
        <v>7.62</v>
      </c>
      <c r="T32" s="19">
        <f t="shared" si="0"/>
        <v>6.0750000000000002</v>
      </c>
      <c r="U32" s="9" t="s">
        <v>134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>
        <v>9</v>
      </c>
      <c r="AG32" s="9">
        <v>9</v>
      </c>
      <c r="AH32" s="9"/>
      <c r="AI32" s="1"/>
      <c r="AJ32" s="24">
        <f t="shared" si="1"/>
        <v>15.074999999999999</v>
      </c>
      <c r="AK32" s="9"/>
      <c r="AL32" s="43"/>
      <c r="AM32" s="43"/>
      <c r="AN32" s="43"/>
    </row>
    <row r="33" spans="1:40" ht="20.45" customHeight="1" x14ac:dyDescent="0.25">
      <c r="A33" s="33">
        <v>17</v>
      </c>
      <c r="B33" s="12">
        <v>264305</v>
      </c>
      <c r="C33" s="9" t="s">
        <v>164</v>
      </c>
      <c r="D33" s="9">
        <v>1986</v>
      </c>
      <c r="E33" s="9">
        <v>27</v>
      </c>
      <c r="F33" s="9" t="s">
        <v>44</v>
      </c>
      <c r="G33" s="9" t="s">
        <v>147</v>
      </c>
      <c r="H33" s="9" t="s">
        <v>54</v>
      </c>
      <c r="I33" s="9" t="s">
        <v>53</v>
      </c>
      <c r="J33" s="9" t="s">
        <v>44</v>
      </c>
      <c r="K33" s="9" t="s">
        <v>50</v>
      </c>
      <c r="L33" s="9">
        <v>4</v>
      </c>
      <c r="M33" s="9" t="s">
        <v>133</v>
      </c>
      <c r="N33" s="9" t="s">
        <v>138</v>
      </c>
      <c r="O33" s="9" t="s">
        <v>47</v>
      </c>
      <c r="P33" s="9" t="s">
        <v>48</v>
      </c>
      <c r="Q33" s="9">
        <v>3</v>
      </c>
      <c r="R33" s="9">
        <v>180</v>
      </c>
      <c r="S33" s="12">
        <v>6.69</v>
      </c>
      <c r="T33" s="19">
        <f t="shared" si="0"/>
        <v>2.5875000000000012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J33" s="24">
        <f t="shared" si="1"/>
        <v>2.5875000000000012</v>
      </c>
      <c r="AK33" s="9"/>
      <c r="AL33" s="9"/>
      <c r="AM33" s="9"/>
      <c r="AN33" s="9"/>
    </row>
    <row r="34" spans="1:40" s="59" customFormat="1" ht="20.45" customHeight="1" x14ac:dyDescent="0.25">
      <c r="A34" s="33">
        <v>20</v>
      </c>
      <c r="B34" s="12">
        <v>265037</v>
      </c>
      <c r="C34" s="9" t="s">
        <v>208</v>
      </c>
      <c r="D34" s="9">
        <v>1981</v>
      </c>
      <c r="E34" s="9">
        <v>45</v>
      </c>
      <c r="F34" s="9" t="s">
        <v>44</v>
      </c>
      <c r="G34" s="9" t="s">
        <v>159</v>
      </c>
      <c r="H34" s="9" t="s">
        <v>54</v>
      </c>
      <c r="I34" s="9" t="s">
        <v>53</v>
      </c>
      <c r="J34" s="9" t="s">
        <v>44</v>
      </c>
      <c r="K34" s="9" t="s">
        <v>50</v>
      </c>
      <c r="L34" s="9">
        <v>4</v>
      </c>
      <c r="M34" s="9" t="s">
        <v>160</v>
      </c>
      <c r="N34" s="9" t="s">
        <v>51</v>
      </c>
      <c r="O34" s="9" t="s">
        <v>161</v>
      </c>
      <c r="P34" s="9" t="s">
        <v>161</v>
      </c>
      <c r="Q34" s="9">
        <v>3</v>
      </c>
      <c r="R34" s="9">
        <v>180</v>
      </c>
      <c r="S34" s="12">
        <v>6.23</v>
      </c>
      <c r="T34" s="19">
        <f t="shared" si="0"/>
        <v>0.8625000000000016</v>
      </c>
      <c r="U34" s="9"/>
      <c r="V34" s="9"/>
      <c r="W34" s="9"/>
      <c r="X34" s="9"/>
      <c r="Y34" s="9"/>
      <c r="Z34" s="9"/>
      <c r="AA34" s="9"/>
      <c r="AB34" s="9"/>
      <c r="AC34" s="9"/>
      <c r="AD34" s="9">
        <v>20</v>
      </c>
      <c r="AE34" s="9">
        <v>8</v>
      </c>
      <c r="AF34" s="9">
        <v>4</v>
      </c>
      <c r="AG34" s="9">
        <v>4</v>
      </c>
      <c r="AH34" s="9"/>
      <c r="AI34" s="1"/>
      <c r="AJ34" s="24">
        <f t="shared" si="1"/>
        <v>12.862500000000001</v>
      </c>
      <c r="AK34" s="9"/>
      <c r="AL34" s="43"/>
      <c r="AM34" s="43"/>
      <c r="AN34" s="43"/>
    </row>
    <row r="35" spans="1:40" ht="20.45" customHeight="1" x14ac:dyDescent="0.25">
      <c r="A35" s="12">
        <v>22</v>
      </c>
      <c r="B35" s="12">
        <v>264541</v>
      </c>
      <c r="C35" s="9" t="s">
        <v>219</v>
      </c>
      <c r="D35" s="9">
        <v>1986</v>
      </c>
      <c r="E35" s="9">
        <v>27</v>
      </c>
      <c r="F35" s="9" t="s">
        <v>44</v>
      </c>
      <c r="G35" s="9" t="s">
        <v>207</v>
      </c>
      <c r="H35" s="9" t="s">
        <v>54</v>
      </c>
      <c r="I35" s="9" t="s">
        <v>53</v>
      </c>
      <c r="J35" s="9" t="s">
        <v>44</v>
      </c>
      <c r="K35" s="9" t="s">
        <v>50</v>
      </c>
      <c r="L35" s="9">
        <v>4</v>
      </c>
      <c r="M35" s="9" t="s">
        <v>133</v>
      </c>
      <c r="N35" s="9" t="s">
        <v>138</v>
      </c>
      <c r="O35" s="9" t="s">
        <v>47</v>
      </c>
      <c r="P35" s="9" t="s">
        <v>48</v>
      </c>
      <c r="Q35" s="9">
        <v>3</v>
      </c>
      <c r="R35" s="9">
        <v>180</v>
      </c>
      <c r="S35" s="12">
        <v>7.06</v>
      </c>
      <c r="T35" s="19">
        <f t="shared" si="0"/>
        <v>3.9749999999999988</v>
      </c>
      <c r="U35" s="9" t="s">
        <v>134</v>
      </c>
      <c r="V35" s="9" t="s">
        <v>372</v>
      </c>
      <c r="W35" s="9" t="s">
        <v>47</v>
      </c>
      <c r="X35" s="9" t="s">
        <v>48</v>
      </c>
      <c r="Y35" s="9"/>
      <c r="Z35" s="9"/>
      <c r="AA35" s="9"/>
      <c r="AB35" s="9">
        <v>2</v>
      </c>
      <c r="AC35" s="9">
        <v>10</v>
      </c>
      <c r="AD35" s="9" t="s">
        <v>421</v>
      </c>
      <c r="AE35" s="9">
        <v>3</v>
      </c>
      <c r="AF35" s="9"/>
      <c r="AG35" s="9"/>
      <c r="AH35" s="9"/>
      <c r="AJ35" s="24">
        <f t="shared" si="1"/>
        <v>16.974999999999998</v>
      </c>
      <c r="AK35" s="9"/>
      <c r="AL35" s="9"/>
      <c r="AM35" s="9"/>
      <c r="AN35" s="9"/>
    </row>
    <row r="36" spans="1:40" ht="20.45" customHeight="1" x14ac:dyDescent="0.25">
      <c r="A36" s="12">
        <v>23</v>
      </c>
      <c r="B36" s="12">
        <v>264459</v>
      </c>
      <c r="C36" s="9" t="s">
        <v>221</v>
      </c>
      <c r="D36" s="9">
        <v>1982</v>
      </c>
      <c r="E36" s="9">
        <v>33</v>
      </c>
      <c r="F36" s="9" t="s">
        <v>44</v>
      </c>
      <c r="G36" s="9" t="s">
        <v>209</v>
      </c>
      <c r="H36" s="9" t="s">
        <v>54</v>
      </c>
      <c r="I36" s="9" t="s">
        <v>53</v>
      </c>
      <c r="J36" s="9" t="s">
        <v>44</v>
      </c>
      <c r="K36" s="9" t="s">
        <v>50</v>
      </c>
      <c r="L36" s="9">
        <v>4</v>
      </c>
      <c r="M36" s="9" t="s">
        <v>210</v>
      </c>
      <c r="N36" s="9" t="s">
        <v>51</v>
      </c>
      <c r="O36" s="9" t="s">
        <v>47</v>
      </c>
      <c r="P36" s="9" t="s">
        <v>48</v>
      </c>
      <c r="Q36" s="9">
        <v>3</v>
      </c>
      <c r="R36" s="9">
        <v>180</v>
      </c>
      <c r="S36" s="12">
        <v>8.3000000000000007</v>
      </c>
      <c r="T36" s="19">
        <f t="shared" si="0"/>
        <v>8.6250000000000036</v>
      </c>
      <c r="U36" s="9"/>
      <c r="V36" s="9"/>
      <c r="W36" s="9"/>
      <c r="X36" s="9"/>
      <c r="Y36" s="9"/>
      <c r="Z36" s="9"/>
      <c r="AA36" s="9"/>
      <c r="AB36" s="9"/>
      <c r="AC36" s="9"/>
      <c r="AD36" s="9" t="s">
        <v>422</v>
      </c>
      <c r="AE36" s="9">
        <v>8</v>
      </c>
      <c r="AF36" s="9">
        <v>1</v>
      </c>
      <c r="AG36" s="9">
        <v>1</v>
      </c>
      <c r="AH36" s="9"/>
      <c r="AJ36" s="24">
        <f t="shared" si="1"/>
        <v>17.625000000000004</v>
      </c>
      <c r="AK36" s="9"/>
      <c r="AL36" s="9"/>
      <c r="AM36" s="9"/>
      <c r="AN36" s="9"/>
    </row>
    <row r="37" spans="1:40" s="65" customFormat="1" ht="20.45" customHeight="1" x14ac:dyDescent="0.25">
      <c r="A37" s="56">
        <v>24</v>
      </c>
      <c r="B37" s="62">
        <v>264063</v>
      </c>
      <c r="C37" s="63" t="s">
        <v>224</v>
      </c>
      <c r="D37" s="63">
        <v>1984</v>
      </c>
      <c r="E37" s="63">
        <v>30</v>
      </c>
      <c r="F37" s="63" t="s">
        <v>44</v>
      </c>
      <c r="G37" s="63" t="s">
        <v>212</v>
      </c>
      <c r="H37" s="63" t="s">
        <v>54</v>
      </c>
      <c r="I37" s="63" t="s">
        <v>53</v>
      </c>
      <c r="J37" s="63" t="s">
        <v>44</v>
      </c>
      <c r="K37" s="63" t="s">
        <v>213</v>
      </c>
      <c r="L37" s="63">
        <v>4</v>
      </c>
      <c r="M37" s="63" t="s">
        <v>133</v>
      </c>
      <c r="N37" s="63" t="s">
        <v>138</v>
      </c>
      <c r="O37" s="63" t="s">
        <v>47</v>
      </c>
      <c r="P37" s="63" t="s">
        <v>48</v>
      </c>
      <c r="Q37" s="63">
        <v>3</v>
      </c>
      <c r="R37" s="63">
        <v>183</v>
      </c>
      <c r="S37" s="62">
        <v>7.6</v>
      </c>
      <c r="T37" s="64">
        <f t="shared" si="0"/>
        <v>5.9999999999999982</v>
      </c>
      <c r="U37" s="63" t="s">
        <v>214</v>
      </c>
      <c r="V37" s="63" t="s">
        <v>215</v>
      </c>
      <c r="W37" s="63" t="s">
        <v>216</v>
      </c>
      <c r="X37" s="63" t="s">
        <v>217</v>
      </c>
      <c r="Y37" s="63"/>
      <c r="Z37" s="63"/>
      <c r="AA37" s="63"/>
      <c r="AB37" s="63"/>
      <c r="AC37" s="63" t="s">
        <v>432</v>
      </c>
      <c r="AD37" s="63" t="s">
        <v>218</v>
      </c>
      <c r="AE37" s="63">
        <v>1</v>
      </c>
      <c r="AF37" s="63"/>
      <c r="AG37" s="63"/>
      <c r="AH37" s="63"/>
      <c r="AJ37" s="66">
        <v>7</v>
      </c>
      <c r="AK37" s="63"/>
      <c r="AL37" s="63"/>
      <c r="AM37" s="63"/>
      <c r="AN37" s="63"/>
    </row>
    <row r="38" spans="1:40" ht="20.45" customHeight="1" x14ac:dyDescent="0.25">
      <c r="A38" s="33">
        <v>25</v>
      </c>
      <c r="B38" s="12">
        <v>263567</v>
      </c>
      <c r="C38" s="9" t="s">
        <v>226</v>
      </c>
      <c r="D38" s="9">
        <v>1986</v>
      </c>
      <c r="E38" s="9">
        <v>32</v>
      </c>
      <c r="F38" s="9" t="s">
        <v>44</v>
      </c>
      <c r="G38" s="9" t="s">
        <v>222</v>
      </c>
      <c r="H38" s="9" t="s">
        <v>54</v>
      </c>
      <c r="I38" s="9" t="s">
        <v>53</v>
      </c>
      <c r="J38" s="9" t="s">
        <v>44</v>
      </c>
      <c r="K38" s="9" t="s">
        <v>51</v>
      </c>
      <c r="L38" s="9">
        <v>4</v>
      </c>
      <c r="M38" s="9" t="s">
        <v>194</v>
      </c>
      <c r="N38" s="9" t="s">
        <v>51</v>
      </c>
      <c r="O38" s="9" t="s">
        <v>47</v>
      </c>
      <c r="P38" s="9" t="s">
        <v>169</v>
      </c>
      <c r="Q38" s="9">
        <v>4</v>
      </c>
      <c r="R38" s="9">
        <v>240</v>
      </c>
      <c r="S38" s="12">
        <v>7.17</v>
      </c>
      <c r="T38" s="19">
        <f t="shared" si="0"/>
        <v>4.3874999999999993</v>
      </c>
      <c r="U38" s="9"/>
      <c r="V38" s="9"/>
      <c r="W38" s="9"/>
      <c r="X38" s="9"/>
      <c r="Y38" s="9"/>
      <c r="Z38" s="9"/>
      <c r="AA38" s="9"/>
      <c r="AB38" s="9"/>
      <c r="AC38" s="9"/>
      <c r="AD38" s="9" t="s">
        <v>223</v>
      </c>
      <c r="AE38" s="9">
        <v>8</v>
      </c>
      <c r="AF38" s="9">
        <v>5</v>
      </c>
      <c r="AG38" s="9">
        <v>5</v>
      </c>
      <c r="AH38" s="9"/>
      <c r="AJ38" s="24">
        <f t="shared" ref="AJ38:AJ101" si="2">T38+AC38+AE38+AG38</f>
        <v>17.387499999999999</v>
      </c>
      <c r="AK38" s="9"/>
      <c r="AL38" s="9"/>
      <c r="AM38" s="9"/>
      <c r="AN38" s="9"/>
    </row>
    <row r="39" spans="1:40" ht="20.45" customHeight="1" x14ac:dyDescent="0.25">
      <c r="A39" s="12">
        <v>26</v>
      </c>
      <c r="B39" s="12">
        <v>265031</v>
      </c>
      <c r="C39" s="9" t="s">
        <v>230</v>
      </c>
      <c r="D39" s="9">
        <v>1984</v>
      </c>
      <c r="E39" s="9">
        <v>28</v>
      </c>
      <c r="F39" s="9" t="s">
        <v>227</v>
      </c>
      <c r="G39" s="9" t="s">
        <v>228</v>
      </c>
      <c r="H39" s="9" t="s">
        <v>54</v>
      </c>
      <c r="I39" s="9" t="s">
        <v>53</v>
      </c>
      <c r="J39" s="9" t="s">
        <v>44</v>
      </c>
      <c r="K39" s="9" t="s">
        <v>51</v>
      </c>
      <c r="L39" s="9">
        <v>4</v>
      </c>
      <c r="M39" s="9" t="s">
        <v>133</v>
      </c>
      <c r="N39" s="9" t="s">
        <v>51</v>
      </c>
      <c r="O39" s="9" t="s">
        <v>47</v>
      </c>
      <c r="P39" s="9" t="s">
        <v>48</v>
      </c>
      <c r="Q39" s="9">
        <v>3</v>
      </c>
      <c r="R39" s="9">
        <v>180</v>
      </c>
      <c r="S39" s="12">
        <v>7.93</v>
      </c>
      <c r="T39" s="19">
        <f t="shared" si="0"/>
        <v>7.2374999999999989</v>
      </c>
      <c r="U39" s="9" t="s">
        <v>229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J39" s="24">
        <f t="shared" si="2"/>
        <v>7.2374999999999989</v>
      </c>
      <c r="AK39" s="9"/>
      <c r="AL39" s="9"/>
      <c r="AM39" s="9"/>
      <c r="AN39" s="9"/>
    </row>
    <row r="40" spans="1:40" ht="20.45" customHeight="1" x14ac:dyDescent="0.25">
      <c r="A40" s="12">
        <v>27</v>
      </c>
      <c r="B40" s="12">
        <v>265030</v>
      </c>
      <c r="C40" s="9" t="s">
        <v>192</v>
      </c>
      <c r="D40" s="9">
        <v>1984</v>
      </c>
      <c r="E40" s="9">
        <v>30</v>
      </c>
      <c r="F40" s="9" t="s">
        <v>44</v>
      </c>
      <c r="G40" s="9" t="s">
        <v>231</v>
      </c>
      <c r="H40" s="9" t="s">
        <v>54</v>
      </c>
      <c r="I40" s="9" t="s">
        <v>53</v>
      </c>
      <c r="J40" s="9" t="s">
        <v>44</v>
      </c>
      <c r="K40" s="9" t="s">
        <v>50</v>
      </c>
      <c r="L40" s="9">
        <v>4</v>
      </c>
      <c r="M40" s="9" t="s">
        <v>133</v>
      </c>
      <c r="N40" s="9" t="s">
        <v>51</v>
      </c>
      <c r="O40" s="9" t="s">
        <v>47</v>
      </c>
      <c r="P40" s="9" t="s">
        <v>48</v>
      </c>
      <c r="Q40" s="9">
        <v>3</v>
      </c>
      <c r="R40" s="9">
        <v>184</v>
      </c>
      <c r="S40" s="12">
        <v>7.18</v>
      </c>
      <c r="T40" s="19">
        <f t="shared" si="0"/>
        <v>4.4249999999999989</v>
      </c>
      <c r="U40" s="9" t="s">
        <v>229</v>
      </c>
      <c r="V40" s="9" t="s">
        <v>424</v>
      </c>
      <c r="W40" s="9" t="s">
        <v>47</v>
      </c>
      <c r="X40" s="9" t="s">
        <v>48</v>
      </c>
      <c r="Y40" s="9"/>
      <c r="Z40" s="9"/>
      <c r="AA40" s="9"/>
      <c r="AB40" s="9">
        <v>2</v>
      </c>
      <c r="AC40" s="9">
        <v>10</v>
      </c>
      <c r="AD40" s="9"/>
      <c r="AE40" s="9"/>
      <c r="AF40" s="9"/>
      <c r="AG40" s="9"/>
      <c r="AH40" s="9"/>
      <c r="AJ40" s="24">
        <f t="shared" si="2"/>
        <v>14.424999999999999</v>
      </c>
      <c r="AK40" s="9"/>
      <c r="AL40" s="9"/>
      <c r="AM40" s="9"/>
      <c r="AN40" s="9"/>
    </row>
    <row r="41" spans="1:40" ht="20.45" customHeight="1" x14ac:dyDescent="0.25">
      <c r="A41" s="33">
        <v>28</v>
      </c>
      <c r="B41" s="12">
        <v>265198</v>
      </c>
      <c r="C41" s="9" t="s">
        <v>232</v>
      </c>
      <c r="D41" s="9">
        <v>1988</v>
      </c>
      <c r="E41" s="9">
        <v>30</v>
      </c>
      <c r="F41" s="9" t="s">
        <v>44</v>
      </c>
      <c r="G41" s="9" t="s">
        <v>193</v>
      </c>
      <c r="H41" s="9" t="s">
        <v>54</v>
      </c>
      <c r="I41" s="9" t="s">
        <v>53</v>
      </c>
      <c r="J41" s="9" t="s">
        <v>44</v>
      </c>
      <c r="K41" s="9" t="s">
        <v>50</v>
      </c>
      <c r="L41" s="9">
        <v>4</v>
      </c>
      <c r="M41" s="9" t="s">
        <v>194</v>
      </c>
      <c r="N41" s="9" t="s">
        <v>51</v>
      </c>
      <c r="O41" s="9" t="s">
        <v>47</v>
      </c>
      <c r="P41" s="9" t="s">
        <v>169</v>
      </c>
      <c r="Q41" s="9">
        <v>4</v>
      </c>
      <c r="R41" s="9">
        <v>240</v>
      </c>
      <c r="S41" s="12">
        <v>8</v>
      </c>
      <c r="T41" s="19">
        <f t="shared" si="0"/>
        <v>7.5</v>
      </c>
      <c r="U41" s="9"/>
      <c r="V41" s="9"/>
      <c r="W41" s="9"/>
      <c r="X41" s="9"/>
      <c r="Y41" s="9"/>
      <c r="Z41" s="9"/>
      <c r="AA41" s="9"/>
      <c r="AB41" s="9"/>
      <c r="AC41" s="9"/>
      <c r="AD41" s="9" t="s">
        <v>405</v>
      </c>
      <c r="AE41" s="9">
        <v>4</v>
      </c>
      <c r="AF41" s="9">
        <v>2</v>
      </c>
      <c r="AG41" s="9">
        <v>2</v>
      </c>
      <c r="AH41" s="9"/>
      <c r="AJ41" s="24">
        <f t="shared" si="2"/>
        <v>13.5</v>
      </c>
      <c r="AK41" s="9"/>
      <c r="AL41" s="9"/>
      <c r="AM41" s="9"/>
      <c r="AN41" s="9"/>
    </row>
    <row r="42" spans="1:40" ht="20.45" customHeight="1" x14ac:dyDescent="0.25">
      <c r="A42" s="33">
        <v>29</v>
      </c>
      <c r="B42" s="12">
        <v>265267</v>
      </c>
      <c r="C42" s="9" t="s">
        <v>234</v>
      </c>
      <c r="D42" s="9">
        <v>1989</v>
      </c>
      <c r="E42" s="9">
        <v>26</v>
      </c>
      <c r="F42" s="9" t="s">
        <v>44</v>
      </c>
      <c r="G42" s="9" t="s">
        <v>233</v>
      </c>
      <c r="H42" s="9" t="s">
        <v>54</v>
      </c>
      <c r="I42" s="9" t="s">
        <v>53</v>
      </c>
      <c r="J42" s="9" t="s">
        <v>44</v>
      </c>
      <c r="K42" s="9" t="s">
        <v>50</v>
      </c>
      <c r="L42" s="9">
        <v>4</v>
      </c>
      <c r="M42" s="9" t="s">
        <v>133</v>
      </c>
      <c r="N42" s="9" t="s">
        <v>51</v>
      </c>
      <c r="O42" s="9" t="s">
        <v>47</v>
      </c>
      <c r="P42" s="9" t="s">
        <v>48</v>
      </c>
      <c r="Q42" s="9">
        <v>3</v>
      </c>
      <c r="R42" s="9">
        <v>180</v>
      </c>
      <c r="S42" s="12">
        <v>6.9</v>
      </c>
      <c r="T42" s="19">
        <f t="shared" si="0"/>
        <v>3.3750000000000013</v>
      </c>
      <c r="U42" s="9"/>
      <c r="V42" s="9"/>
      <c r="W42" s="9"/>
      <c r="X42" s="9"/>
      <c r="Y42" s="9"/>
      <c r="Z42" s="9"/>
      <c r="AA42" s="9"/>
      <c r="AB42" s="9"/>
      <c r="AC42" s="9"/>
      <c r="AD42" s="9" t="s">
        <v>390</v>
      </c>
      <c r="AE42" s="9">
        <v>1</v>
      </c>
      <c r="AF42" s="9">
        <v>1</v>
      </c>
      <c r="AG42" s="9">
        <v>1</v>
      </c>
      <c r="AH42" s="9"/>
      <c r="AJ42" s="24">
        <f t="shared" si="2"/>
        <v>5.3750000000000018</v>
      </c>
      <c r="AK42" s="9"/>
      <c r="AL42" s="9"/>
      <c r="AM42" s="9"/>
      <c r="AN42" s="9"/>
    </row>
    <row r="43" spans="1:40" ht="20.45" customHeight="1" x14ac:dyDescent="0.25">
      <c r="A43" s="12">
        <v>30</v>
      </c>
      <c r="B43" s="12">
        <v>262244</v>
      </c>
      <c r="C43" s="9" t="s">
        <v>203</v>
      </c>
      <c r="D43" s="9">
        <v>1985</v>
      </c>
      <c r="E43" s="9">
        <v>25</v>
      </c>
      <c r="F43" s="9" t="s">
        <v>235</v>
      </c>
      <c r="G43" s="9" t="s">
        <v>236</v>
      </c>
      <c r="H43" s="9" t="s">
        <v>54</v>
      </c>
      <c r="I43" s="9" t="s">
        <v>53</v>
      </c>
      <c r="J43" s="9" t="s">
        <v>44</v>
      </c>
      <c r="K43" s="9" t="s">
        <v>50</v>
      </c>
      <c r="L43" s="9">
        <v>4</v>
      </c>
      <c r="M43" s="9" t="s">
        <v>133</v>
      </c>
      <c r="N43" s="9" t="s">
        <v>51</v>
      </c>
      <c r="O43" s="9" t="s">
        <v>47</v>
      </c>
      <c r="P43" s="9" t="s">
        <v>48</v>
      </c>
      <c r="Q43" s="9">
        <v>3</v>
      </c>
      <c r="R43" s="9">
        <v>180</v>
      </c>
      <c r="S43" s="12">
        <v>8.17</v>
      </c>
      <c r="T43" s="19">
        <f t="shared" si="0"/>
        <v>8.1374999999999993</v>
      </c>
      <c r="U43" s="9" t="s">
        <v>134</v>
      </c>
      <c r="V43" s="9" t="s">
        <v>372</v>
      </c>
      <c r="W43" s="9" t="s">
        <v>47</v>
      </c>
      <c r="X43" s="9" t="s">
        <v>48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J43" s="24">
        <f t="shared" si="2"/>
        <v>8.1374999999999993</v>
      </c>
      <c r="AK43" s="9"/>
      <c r="AL43" s="9"/>
      <c r="AM43" s="9"/>
      <c r="AN43" s="9"/>
    </row>
    <row r="44" spans="1:40" ht="20.45" customHeight="1" x14ac:dyDescent="0.25">
      <c r="A44" s="12">
        <v>31</v>
      </c>
      <c r="B44" s="12">
        <v>264691</v>
      </c>
      <c r="C44" s="9" t="s">
        <v>237</v>
      </c>
      <c r="D44" s="9">
        <v>1973</v>
      </c>
      <c r="E44" s="9">
        <v>29</v>
      </c>
      <c r="F44" s="9" t="s">
        <v>44</v>
      </c>
      <c r="G44" s="9" t="s">
        <v>204</v>
      </c>
      <c r="H44" s="9" t="s">
        <v>54</v>
      </c>
      <c r="I44" s="9" t="s">
        <v>53</v>
      </c>
      <c r="J44" s="9" t="s">
        <v>44</v>
      </c>
      <c r="K44" s="9" t="s">
        <v>50</v>
      </c>
      <c r="L44" s="9">
        <v>4</v>
      </c>
      <c r="M44" s="9" t="s">
        <v>205</v>
      </c>
      <c r="N44" s="9" t="s">
        <v>51</v>
      </c>
      <c r="O44" s="9" t="s">
        <v>47</v>
      </c>
      <c r="P44" s="9" t="s">
        <v>48</v>
      </c>
      <c r="Q44" s="9">
        <v>3</v>
      </c>
      <c r="R44" s="9">
        <v>180</v>
      </c>
      <c r="S44" s="12">
        <v>7.81</v>
      </c>
      <c r="T44" s="19">
        <f t="shared" si="0"/>
        <v>6.7874999999999988</v>
      </c>
      <c r="U44" s="9" t="s">
        <v>134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J44" s="24">
        <f t="shared" si="2"/>
        <v>6.7874999999999988</v>
      </c>
      <c r="AK44" s="9"/>
      <c r="AL44" s="9"/>
      <c r="AM44" s="9"/>
      <c r="AN44" s="9"/>
    </row>
    <row r="45" spans="1:40" s="59" customFormat="1" ht="20.45" customHeight="1" x14ac:dyDescent="0.25">
      <c r="A45" s="56">
        <v>32</v>
      </c>
      <c r="B45" s="62">
        <v>263013</v>
      </c>
      <c r="C45" s="63" t="s">
        <v>243</v>
      </c>
      <c r="D45" s="63">
        <v>1984</v>
      </c>
      <c r="E45" s="9">
        <v>41</v>
      </c>
      <c r="F45" s="9" t="s">
        <v>44</v>
      </c>
      <c r="G45" s="9" t="s">
        <v>238</v>
      </c>
      <c r="H45" s="9" t="s">
        <v>54</v>
      </c>
      <c r="I45" s="9" t="s">
        <v>53</v>
      </c>
      <c r="J45" s="9" t="s">
        <v>44</v>
      </c>
      <c r="K45" s="9" t="s">
        <v>50</v>
      </c>
      <c r="L45" s="9">
        <v>4</v>
      </c>
      <c r="M45" s="9" t="s">
        <v>239</v>
      </c>
      <c r="N45" s="9" t="s">
        <v>240</v>
      </c>
      <c r="O45" s="9" t="s">
        <v>241</v>
      </c>
      <c r="P45" s="9" t="s">
        <v>242</v>
      </c>
      <c r="Q45" s="9">
        <v>3</v>
      </c>
      <c r="R45" s="9"/>
      <c r="S45" s="12"/>
      <c r="T45" s="19">
        <f t="shared" si="0"/>
        <v>-22.5</v>
      </c>
      <c r="U45" s="9" t="s">
        <v>134</v>
      </c>
      <c r="V45" s="9" t="s">
        <v>429</v>
      </c>
      <c r="W45" s="9" t="s">
        <v>395</v>
      </c>
      <c r="X45" s="9" t="s">
        <v>430</v>
      </c>
      <c r="Y45" s="9"/>
      <c r="Z45" s="9"/>
      <c r="AA45" s="9"/>
      <c r="AB45" s="9"/>
      <c r="AC45" s="9"/>
      <c r="AD45" s="9" t="s">
        <v>401</v>
      </c>
      <c r="AE45" s="9"/>
      <c r="AF45" s="9"/>
      <c r="AG45" s="9"/>
      <c r="AH45" s="9"/>
      <c r="AI45" s="1"/>
      <c r="AJ45" s="24">
        <f t="shared" si="2"/>
        <v>-22.5</v>
      </c>
      <c r="AK45" s="9"/>
      <c r="AL45" s="43"/>
      <c r="AM45" s="43"/>
      <c r="AN45" s="43"/>
    </row>
    <row r="46" spans="1:40" ht="20.45" customHeight="1" x14ac:dyDescent="0.25">
      <c r="A46" s="33">
        <v>33</v>
      </c>
      <c r="B46" s="12">
        <v>261259</v>
      </c>
      <c r="C46" s="9" t="s">
        <v>195</v>
      </c>
      <c r="D46" s="9">
        <v>1972</v>
      </c>
      <c r="E46" s="9">
        <v>42</v>
      </c>
      <c r="F46" s="9" t="s">
        <v>44</v>
      </c>
      <c r="G46" s="9" t="s">
        <v>196</v>
      </c>
      <c r="H46" s="9" t="s">
        <v>54</v>
      </c>
      <c r="I46" s="9" t="s">
        <v>53</v>
      </c>
      <c r="J46" s="9" t="s">
        <v>44</v>
      </c>
      <c r="K46" s="9" t="s">
        <v>50</v>
      </c>
      <c r="L46" s="9">
        <v>4</v>
      </c>
      <c r="M46" s="9" t="s">
        <v>197</v>
      </c>
      <c r="N46" s="9" t="s">
        <v>51</v>
      </c>
      <c r="O46" s="9" t="s">
        <v>161</v>
      </c>
      <c r="P46" s="9" t="s">
        <v>198</v>
      </c>
      <c r="Q46" s="9">
        <v>3</v>
      </c>
      <c r="R46" s="9">
        <v>180</v>
      </c>
      <c r="S46" s="12">
        <v>8.1300000000000008</v>
      </c>
      <c r="T46" s="19">
        <f t="shared" si="0"/>
        <v>7.9875000000000025</v>
      </c>
      <c r="U46" s="9" t="s">
        <v>134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J46" s="24">
        <f t="shared" si="2"/>
        <v>7.9875000000000025</v>
      </c>
      <c r="AK46" s="9"/>
      <c r="AL46" s="9"/>
      <c r="AM46" s="9"/>
      <c r="AN46" s="9"/>
    </row>
    <row r="47" spans="1:40" ht="20.45" customHeight="1" x14ac:dyDescent="0.25">
      <c r="A47" s="12">
        <v>34</v>
      </c>
      <c r="B47" s="12">
        <v>264510</v>
      </c>
      <c r="C47" s="9" t="s">
        <v>110</v>
      </c>
      <c r="D47" s="9">
        <v>1983</v>
      </c>
      <c r="E47" s="9">
        <v>31</v>
      </c>
      <c r="F47" s="9" t="s">
        <v>44</v>
      </c>
      <c r="G47" s="9" t="s">
        <v>111</v>
      </c>
      <c r="H47" s="9" t="s">
        <v>54</v>
      </c>
      <c r="I47" s="9" t="s">
        <v>53</v>
      </c>
      <c r="J47" s="9" t="s">
        <v>44</v>
      </c>
      <c r="K47" s="9" t="s">
        <v>50</v>
      </c>
      <c r="L47" s="9">
        <v>4</v>
      </c>
      <c r="M47" s="9" t="s">
        <v>82</v>
      </c>
      <c r="N47" s="9" t="s">
        <v>51</v>
      </c>
      <c r="O47" s="9" t="s">
        <v>47</v>
      </c>
      <c r="P47" s="9" t="s">
        <v>48</v>
      </c>
      <c r="Q47" s="9">
        <v>3</v>
      </c>
      <c r="R47" s="9">
        <v>180</v>
      </c>
      <c r="S47" s="12">
        <v>7.18</v>
      </c>
      <c r="T47" s="19">
        <f t="shared" si="0"/>
        <v>4.4249999999999989</v>
      </c>
      <c r="U47" s="9" t="s">
        <v>229</v>
      </c>
      <c r="V47" s="9" t="s">
        <v>384</v>
      </c>
      <c r="W47" s="9" t="s">
        <v>47</v>
      </c>
      <c r="X47" s="9" t="s">
        <v>48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J47" s="24">
        <f t="shared" si="2"/>
        <v>4.4249999999999989</v>
      </c>
      <c r="AK47" s="9"/>
      <c r="AL47" s="9"/>
      <c r="AM47" s="9"/>
      <c r="AN47" s="9"/>
    </row>
    <row r="48" spans="1:40" ht="20.45" customHeight="1" x14ac:dyDescent="0.25">
      <c r="A48" s="12">
        <v>35</v>
      </c>
      <c r="B48" s="12">
        <v>262186</v>
      </c>
      <c r="C48" s="9" t="s">
        <v>263</v>
      </c>
      <c r="D48" s="9">
        <v>1980</v>
      </c>
      <c r="E48" s="9">
        <v>34</v>
      </c>
      <c r="F48" s="9" t="s">
        <v>44</v>
      </c>
      <c r="G48" s="9" t="s">
        <v>264</v>
      </c>
      <c r="H48" s="9" t="s">
        <v>54</v>
      </c>
      <c r="I48" s="9" t="s">
        <v>53</v>
      </c>
      <c r="J48" s="9" t="s">
        <v>44</v>
      </c>
      <c r="K48" s="9" t="s">
        <v>50</v>
      </c>
      <c r="L48" s="9">
        <v>4</v>
      </c>
      <c r="M48" s="9" t="s">
        <v>133</v>
      </c>
      <c r="N48" s="9" t="s">
        <v>51</v>
      </c>
      <c r="O48" s="9" t="s">
        <v>47</v>
      </c>
      <c r="P48" s="9" t="s">
        <v>48</v>
      </c>
      <c r="Q48" s="9">
        <v>3</v>
      </c>
      <c r="R48" s="9">
        <v>180</v>
      </c>
      <c r="S48" s="12">
        <v>8.1999999999999993</v>
      </c>
      <c r="T48" s="19">
        <f t="shared" si="0"/>
        <v>8.2499999999999964</v>
      </c>
      <c r="U48" s="9" t="s">
        <v>426</v>
      </c>
      <c r="V48" s="9" t="s">
        <v>427</v>
      </c>
      <c r="W48" s="9" t="s">
        <v>47</v>
      </c>
      <c r="X48" s="9" t="s">
        <v>48</v>
      </c>
      <c r="Y48" s="9"/>
      <c r="Z48" s="9"/>
      <c r="AA48" s="9"/>
      <c r="AB48" s="9">
        <v>2</v>
      </c>
      <c r="AC48" s="9">
        <v>10</v>
      </c>
      <c r="AD48" s="9" t="s">
        <v>428</v>
      </c>
      <c r="AE48" s="9">
        <v>5</v>
      </c>
      <c r="AF48" s="9">
        <v>10</v>
      </c>
      <c r="AG48" s="9">
        <v>10</v>
      </c>
      <c r="AH48" s="9"/>
      <c r="AJ48" s="24">
        <f t="shared" si="2"/>
        <v>33.25</v>
      </c>
      <c r="AK48" s="9"/>
      <c r="AL48" s="9"/>
      <c r="AM48" s="9"/>
      <c r="AN48" s="9"/>
    </row>
    <row r="49" spans="1:40" ht="20.45" customHeight="1" x14ac:dyDescent="0.25">
      <c r="A49" s="12">
        <v>42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2"/>
      <c r="T49" s="19">
        <f t="shared" si="0"/>
        <v>-22.5</v>
      </c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J49" s="24">
        <f t="shared" si="2"/>
        <v>-22.5</v>
      </c>
      <c r="AK49" s="9"/>
      <c r="AL49" s="9"/>
      <c r="AM49" s="9"/>
      <c r="AN49" s="9"/>
    </row>
    <row r="50" spans="1:40" ht="20.45" customHeight="1" x14ac:dyDescent="0.25">
      <c r="A50" s="12">
        <v>43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2"/>
      <c r="T50" s="19">
        <f t="shared" si="0"/>
        <v>-22.5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J50" s="24">
        <f t="shared" si="2"/>
        <v>-22.5</v>
      </c>
      <c r="AK50" s="9"/>
      <c r="AL50" s="9"/>
      <c r="AM50" s="9"/>
      <c r="AN50" s="9"/>
    </row>
    <row r="51" spans="1:40" ht="20.45" customHeight="1" x14ac:dyDescent="0.25">
      <c r="A51" s="12">
        <v>44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2"/>
      <c r="T51" s="19">
        <f t="shared" si="0"/>
        <v>-22.5</v>
      </c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J51" s="24">
        <f t="shared" si="2"/>
        <v>-22.5</v>
      </c>
      <c r="AK51" s="9"/>
      <c r="AL51" s="9"/>
      <c r="AM51" s="9"/>
      <c r="AN51" s="9"/>
    </row>
    <row r="52" spans="1:40" ht="20.45" customHeight="1" x14ac:dyDescent="0.25">
      <c r="A52" s="12">
        <v>45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2"/>
      <c r="T52" s="19">
        <f t="shared" si="0"/>
        <v>-22.5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J52" s="24">
        <f t="shared" si="2"/>
        <v>-22.5</v>
      </c>
      <c r="AK52" s="9"/>
      <c r="AL52" s="9"/>
      <c r="AM52" s="9"/>
      <c r="AN52" s="9"/>
    </row>
    <row r="53" spans="1:40" ht="20.45" customHeight="1" x14ac:dyDescent="0.25">
      <c r="A53" s="12">
        <v>46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2"/>
      <c r="T53" s="19">
        <f t="shared" si="0"/>
        <v>-22.5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J53" s="24">
        <f t="shared" si="2"/>
        <v>-22.5</v>
      </c>
      <c r="AK53" s="9"/>
      <c r="AL53" s="9"/>
      <c r="AM53" s="9"/>
      <c r="AN53" s="9"/>
    </row>
    <row r="54" spans="1:40" ht="20.45" customHeight="1" x14ac:dyDescent="0.25">
      <c r="A54" s="12">
        <v>47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2"/>
      <c r="T54" s="19">
        <f t="shared" si="0"/>
        <v>-22.5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J54" s="24">
        <f t="shared" si="2"/>
        <v>-22.5</v>
      </c>
      <c r="AK54" s="9"/>
      <c r="AL54" s="9"/>
      <c r="AM54" s="9"/>
      <c r="AN54" s="9"/>
    </row>
    <row r="55" spans="1:40" ht="20.45" customHeight="1" x14ac:dyDescent="0.25">
      <c r="A55" s="12">
        <v>48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2"/>
      <c r="T55" s="19">
        <f t="shared" si="0"/>
        <v>-22.5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J55" s="24">
        <f t="shared" si="2"/>
        <v>-22.5</v>
      </c>
      <c r="AK55" s="9"/>
      <c r="AL55" s="9"/>
      <c r="AM55" s="9"/>
      <c r="AN55" s="9"/>
    </row>
    <row r="56" spans="1:40" ht="20.45" customHeight="1" x14ac:dyDescent="0.25">
      <c r="A56" s="12">
        <v>49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2"/>
      <c r="T56" s="19">
        <f t="shared" si="0"/>
        <v>-22.5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J56" s="24">
        <f t="shared" si="2"/>
        <v>-22.5</v>
      </c>
      <c r="AK56" s="9"/>
      <c r="AL56" s="9"/>
      <c r="AM56" s="9"/>
      <c r="AN56" s="9"/>
    </row>
    <row r="57" spans="1:40" ht="20.45" customHeight="1" x14ac:dyDescent="0.25">
      <c r="A57" s="12">
        <v>50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2"/>
      <c r="T57" s="19">
        <f t="shared" si="0"/>
        <v>-22.5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J57" s="24">
        <f t="shared" si="2"/>
        <v>-22.5</v>
      </c>
      <c r="AK57" s="9"/>
      <c r="AL57" s="9"/>
      <c r="AM57" s="9"/>
      <c r="AN57" s="9"/>
    </row>
    <row r="58" spans="1:40" ht="20.45" customHeight="1" x14ac:dyDescent="0.25">
      <c r="A58" s="12">
        <v>51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2"/>
      <c r="T58" s="19">
        <f t="shared" si="0"/>
        <v>-22.5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J58" s="24">
        <f t="shared" si="2"/>
        <v>-22.5</v>
      </c>
      <c r="AK58" s="9"/>
      <c r="AL58" s="9"/>
      <c r="AM58" s="9"/>
      <c r="AN58" s="9"/>
    </row>
    <row r="59" spans="1:40" ht="20.45" customHeight="1" x14ac:dyDescent="0.25">
      <c r="A59" s="12">
        <v>52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2"/>
      <c r="T59" s="19">
        <f t="shared" si="0"/>
        <v>-22.5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J59" s="24">
        <f t="shared" si="2"/>
        <v>-22.5</v>
      </c>
      <c r="AK59" s="9"/>
      <c r="AL59" s="9"/>
      <c r="AM59" s="9"/>
      <c r="AN59" s="9"/>
    </row>
    <row r="60" spans="1:40" ht="20.45" customHeight="1" x14ac:dyDescent="0.25">
      <c r="A60" s="12">
        <v>53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2"/>
      <c r="T60" s="19">
        <f t="shared" si="0"/>
        <v>-22.5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J60" s="24">
        <f t="shared" si="2"/>
        <v>-22.5</v>
      </c>
      <c r="AK60" s="9"/>
      <c r="AL60" s="9"/>
      <c r="AM60" s="9"/>
      <c r="AN60" s="9"/>
    </row>
    <row r="61" spans="1:40" ht="20.45" customHeight="1" x14ac:dyDescent="0.25">
      <c r="A61" s="12">
        <v>54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2"/>
      <c r="T61" s="19">
        <f t="shared" si="0"/>
        <v>-22.5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J61" s="24">
        <f t="shared" si="2"/>
        <v>-22.5</v>
      </c>
      <c r="AK61" s="9"/>
      <c r="AL61" s="9"/>
      <c r="AM61" s="9"/>
      <c r="AN61" s="9"/>
    </row>
    <row r="62" spans="1:40" ht="20.45" customHeight="1" x14ac:dyDescent="0.25">
      <c r="A62" s="12">
        <v>55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2"/>
      <c r="T62" s="19">
        <f t="shared" si="0"/>
        <v>-22.5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J62" s="24">
        <f t="shared" si="2"/>
        <v>-22.5</v>
      </c>
      <c r="AK62" s="9"/>
      <c r="AL62" s="9"/>
      <c r="AM62" s="9"/>
      <c r="AN62" s="9"/>
    </row>
    <row r="63" spans="1:40" ht="20.45" customHeight="1" x14ac:dyDescent="0.25">
      <c r="A63" s="12">
        <v>56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2"/>
      <c r="T63" s="19">
        <f t="shared" si="0"/>
        <v>-22.5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J63" s="24">
        <f t="shared" si="2"/>
        <v>-22.5</v>
      </c>
      <c r="AK63" s="9"/>
      <c r="AL63" s="9"/>
      <c r="AM63" s="9"/>
      <c r="AN63" s="9"/>
    </row>
    <row r="64" spans="1:40" ht="20.45" customHeight="1" x14ac:dyDescent="0.25">
      <c r="A64" s="12">
        <v>57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2"/>
      <c r="T64" s="19">
        <f t="shared" si="0"/>
        <v>-22.5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J64" s="24">
        <f t="shared" si="2"/>
        <v>-22.5</v>
      </c>
      <c r="AK64" s="9"/>
      <c r="AL64" s="9"/>
      <c r="AM64" s="9"/>
      <c r="AN64" s="9"/>
    </row>
    <row r="65" spans="1:40" ht="20.45" customHeight="1" x14ac:dyDescent="0.25">
      <c r="A65" s="12">
        <v>58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2"/>
      <c r="T65" s="19">
        <f t="shared" si="0"/>
        <v>-22.5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J65" s="24">
        <f t="shared" si="2"/>
        <v>-22.5</v>
      </c>
      <c r="AK65" s="9"/>
      <c r="AL65" s="9"/>
      <c r="AM65" s="9"/>
      <c r="AN65" s="9"/>
    </row>
    <row r="66" spans="1:40" ht="20.45" customHeight="1" x14ac:dyDescent="0.25">
      <c r="A66" s="12">
        <v>59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2"/>
      <c r="T66" s="19">
        <f t="shared" si="0"/>
        <v>-22.5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J66" s="24">
        <f t="shared" si="2"/>
        <v>-22.5</v>
      </c>
      <c r="AK66" s="9"/>
      <c r="AL66" s="9"/>
      <c r="AM66" s="9"/>
      <c r="AN66" s="9"/>
    </row>
    <row r="67" spans="1:40" ht="20.45" customHeight="1" x14ac:dyDescent="0.25">
      <c r="A67" s="12">
        <v>60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2"/>
      <c r="T67" s="19">
        <f t="shared" si="0"/>
        <v>-22.5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J67" s="24">
        <f t="shared" si="2"/>
        <v>-22.5</v>
      </c>
      <c r="AK67" s="9"/>
      <c r="AL67" s="9"/>
      <c r="AM67" s="9"/>
      <c r="AN67" s="9"/>
    </row>
    <row r="68" spans="1:40" ht="20.45" customHeight="1" x14ac:dyDescent="0.25">
      <c r="A68" s="12">
        <v>61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2"/>
      <c r="T68" s="19">
        <f t="shared" si="0"/>
        <v>-22.5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J68" s="24">
        <f t="shared" si="2"/>
        <v>-22.5</v>
      </c>
      <c r="AK68" s="9"/>
      <c r="AL68" s="9"/>
      <c r="AM68" s="9"/>
      <c r="AN68" s="9"/>
    </row>
    <row r="69" spans="1:40" ht="20.45" customHeight="1" x14ac:dyDescent="0.25">
      <c r="A69" s="12">
        <v>62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2"/>
      <c r="T69" s="19">
        <f t="shared" si="0"/>
        <v>-22.5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J69" s="24">
        <f t="shared" si="2"/>
        <v>-22.5</v>
      </c>
      <c r="AK69" s="9"/>
      <c r="AL69" s="9"/>
      <c r="AM69" s="9"/>
      <c r="AN69" s="9"/>
    </row>
    <row r="70" spans="1:40" ht="20.45" customHeight="1" x14ac:dyDescent="0.25">
      <c r="A70" s="12">
        <v>63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2"/>
      <c r="T70" s="19">
        <f t="shared" si="0"/>
        <v>-22.5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J70" s="24">
        <f t="shared" si="2"/>
        <v>-22.5</v>
      </c>
      <c r="AK70" s="9"/>
      <c r="AL70" s="9"/>
      <c r="AM70" s="9"/>
      <c r="AN70" s="9"/>
    </row>
    <row r="71" spans="1:40" ht="20.45" customHeight="1" x14ac:dyDescent="0.25">
      <c r="A71" s="12">
        <v>64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2"/>
      <c r="T71" s="19">
        <f t="shared" si="0"/>
        <v>-22.5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J71" s="24">
        <f t="shared" si="2"/>
        <v>-22.5</v>
      </c>
      <c r="AK71" s="9"/>
      <c r="AL71" s="9"/>
      <c r="AM71" s="9"/>
      <c r="AN71" s="9"/>
    </row>
    <row r="72" spans="1:40" ht="20.45" customHeight="1" x14ac:dyDescent="0.25">
      <c r="A72" s="12">
        <v>65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2"/>
      <c r="T72" s="19">
        <f t="shared" si="0"/>
        <v>-22.5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J72" s="24">
        <f t="shared" si="2"/>
        <v>-22.5</v>
      </c>
      <c r="AK72" s="9"/>
      <c r="AL72" s="9"/>
      <c r="AM72" s="9"/>
      <c r="AN72" s="9"/>
    </row>
    <row r="73" spans="1:40" ht="20.45" customHeight="1" x14ac:dyDescent="0.25">
      <c r="A73" s="12">
        <v>66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2"/>
      <c r="T73" s="19">
        <f t="shared" si="0"/>
        <v>-22.5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J73" s="24">
        <f t="shared" si="2"/>
        <v>-22.5</v>
      </c>
      <c r="AK73" s="9"/>
      <c r="AL73" s="9"/>
      <c r="AM73" s="9"/>
      <c r="AN73" s="9"/>
    </row>
    <row r="74" spans="1:40" ht="20.45" customHeight="1" x14ac:dyDescent="0.25">
      <c r="A74" s="12">
        <v>67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2"/>
      <c r="T74" s="19">
        <f t="shared" si="0"/>
        <v>-22.5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J74" s="24">
        <f t="shared" si="2"/>
        <v>-22.5</v>
      </c>
      <c r="AK74" s="9"/>
      <c r="AL74" s="9"/>
      <c r="AM74" s="9"/>
      <c r="AN74" s="9"/>
    </row>
    <row r="75" spans="1:40" ht="20.45" customHeight="1" x14ac:dyDescent="0.25">
      <c r="A75" s="12">
        <v>68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2"/>
      <c r="T75" s="19">
        <f t="shared" si="0"/>
        <v>-22.5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J75" s="24">
        <f t="shared" si="2"/>
        <v>-22.5</v>
      </c>
      <c r="AK75" s="9"/>
      <c r="AL75" s="9"/>
      <c r="AM75" s="9"/>
      <c r="AN75" s="9"/>
    </row>
    <row r="76" spans="1:40" ht="20.45" customHeight="1" x14ac:dyDescent="0.25">
      <c r="A76" s="12">
        <v>69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2"/>
      <c r="T76" s="19">
        <f t="shared" si="0"/>
        <v>-22.5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J76" s="24">
        <f t="shared" si="2"/>
        <v>-22.5</v>
      </c>
      <c r="AK76" s="9"/>
      <c r="AL76" s="9"/>
      <c r="AM76" s="9"/>
      <c r="AN76" s="9"/>
    </row>
    <row r="77" spans="1:40" ht="20.45" customHeight="1" x14ac:dyDescent="0.25">
      <c r="A77" s="12">
        <v>70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2"/>
      <c r="T77" s="19">
        <f t="shared" si="0"/>
        <v>-22.5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J77" s="24">
        <f t="shared" si="2"/>
        <v>-22.5</v>
      </c>
      <c r="AK77" s="9"/>
      <c r="AL77" s="9"/>
      <c r="AM77" s="9"/>
      <c r="AN77" s="9"/>
    </row>
    <row r="78" spans="1:40" ht="20.45" customHeight="1" x14ac:dyDescent="0.25">
      <c r="A78" s="12">
        <v>71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2"/>
      <c r="T78" s="19">
        <f t="shared" ref="T78:T141" si="3">(S78-6)*3.75</f>
        <v>-22.5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J78" s="24">
        <f t="shared" si="2"/>
        <v>-22.5</v>
      </c>
      <c r="AK78" s="9"/>
      <c r="AL78" s="9"/>
      <c r="AM78" s="9"/>
      <c r="AN78" s="9"/>
    </row>
    <row r="79" spans="1:40" ht="20.45" customHeight="1" x14ac:dyDescent="0.25">
      <c r="A79" s="12">
        <v>72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2"/>
      <c r="T79" s="19">
        <f t="shared" si="3"/>
        <v>-22.5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J79" s="24">
        <f t="shared" si="2"/>
        <v>-22.5</v>
      </c>
      <c r="AK79" s="9"/>
      <c r="AL79" s="9"/>
      <c r="AM79" s="9"/>
      <c r="AN79" s="9"/>
    </row>
    <row r="80" spans="1:40" ht="20.45" customHeight="1" x14ac:dyDescent="0.25">
      <c r="A80" s="12">
        <v>73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2"/>
      <c r="T80" s="19">
        <f t="shared" si="3"/>
        <v>-22.5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J80" s="24">
        <f t="shared" si="2"/>
        <v>-22.5</v>
      </c>
      <c r="AK80" s="9"/>
      <c r="AL80" s="9"/>
      <c r="AM80" s="9"/>
      <c r="AN80" s="9"/>
    </row>
    <row r="81" spans="1:40" ht="20.45" customHeight="1" x14ac:dyDescent="0.25">
      <c r="A81" s="12">
        <v>74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2"/>
      <c r="T81" s="19">
        <f t="shared" si="3"/>
        <v>-22.5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J81" s="24">
        <f t="shared" si="2"/>
        <v>-22.5</v>
      </c>
      <c r="AK81" s="9"/>
      <c r="AL81" s="9"/>
      <c r="AM81" s="9"/>
      <c r="AN81" s="9"/>
    </row>
    <row r="82" spans="1:40" ht="20.45" customHeight="1" x14ac:dyDescent="0.25">
      <c r="A82" s="12">
        <v>75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2"/>
      <c r="T82" s="19">
        <f t="shared" si="3"/>
        <v>-22.5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J82" s="24">
        <f t="shared" si="2"/>
        <v>-22.5</v>
      </c>
      <c r="AK82" s="9"/>
      <c r="AL82" s="9"/>
      <c r="AM82" s="9"/>
      <c r="AN82" s="9"/>
    </row>
    <row r="83" spans="1:40" ht="20.45" customHeight="1" x14ac:dyDescent="0.25">
      <c r="A83" s="12">
        <v>76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2"/>
      <c r="T83" s="19">
        <f t="shared" si="3"/>
        <v>-22.5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J83" s="24">
        <f t="shared" si="2"/>
        <v>-22.5</v>
      </c>
      <c r="AK83" s="9"/>
      <c r="AL83" s="9"/>
      <c r="AM83" s="9"/>
      <c r="AN83" s="9"/>
    </row>
    <row r="84" spans="1:40" ht="20.45" customHeight="1" x14ac:dyDescent="0.25">
      <c r="A84" s="12">
        <v>77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2"/>
      <c r="T84" s="19">
        <f t="shared" si="3"/>
        <v>-22.5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J84" s="24">
        <f t="shared" si="2"/>
        <v>-22.5</v>
      </c>
      <c r="AK84" s="9"/>
      <c r="AL84" s="9"/>
      <c r="AM84" s="9"/>
      <c r="AN84" s="9"/>
    </row>
    <row r="85" spans="1:40" ht="20.45" customHeight="1" x14ac:dyDescent="0.25">
      <c r="A85" s="12">
        <v>78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2"/>
      <c r="T85" s="19">
        <f t="shared" si="3"/>
        <v>-22.5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J85" s="24">
        <f t="shared" si="2"/>
        <v>-22.5</v>
      </c>
      <c r="AK85" s="9"/>
      <c r="AL85" s="9"/>
      <c r="AM85" s="9"/>
      <c r="AN85" s="9"/>
    </row>
    <row r="86" spans="1:40" ht="20.45" customHeight="1" x14ac:dyDescent="0.25">
      <c r="A86" s="12">
        <v>79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2"/>
      <c r="T86" s="19">
        <f t="shared" si="3"/>
        <v>-22.5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J86" s="24">
        <f t="shared" si="2"/>
        <v>-22.5</v>
      </c>
      <c r="AK86" s="9"/>
      <c r="AL86" s="9"/>
      <c r="AM86" s="9"/>
      <c r="AN86" s="9"/>
    </row>
    <row r="87" spans="1:40" ht="20.45" customHeight="1" x14ac:dyDescent="0.25">
      <c r="A87" s="12">
        <v>80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2"/>
      <c r="T87" s="19">
        <f t="shared" si="3"/>
        <v>-22.5</v>
      </c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J87" s="24">
        <f t="shared" si="2"/>
        <v>-22.5</v>
      </c>
      <c r="AK87" s="9"/>
      <c r="AL87" s="9"/>
      <c r="AM87" s="9"/>
      <c r="AN87" s="9"/>
    </row>
    <row r="88" spans="1:40" ht="20.45" customHeight="1" x14ac:dyDescent="0.25">
      <c r="A88" s="12">
        <v>81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2"/>
      <c r="T88" s="19">
        <f t="shared" si="3"/>
        <v>-22.5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J88" s="24">
        <f t="shared" si="2"/>
        <v>-22.5</v>
      </c>
      <c r="AK88" s="9"/>
      <c r="AL88" s="9"/>
      <c r="AM88" s="9"/>
      <c r="AN88" s="9"/>
    </row>
    <row r="89" spans="1:40" ht="20.45" customHeight="1" x14ac:dyDescent="0.25">
      <c r="A89" s="12">
        <v>82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2"/>
      <c r="T89" s="19">
        <f t="shared" si="3"/>
        <v>-22.5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J89" s="24">
        <f t="shared" si="2"/>
        <v>-22.5</v>
      </c>
      <c r="AK89" s="9"/>
      <c r="AL89" s="9"/>
      <c r="AM89" s="9"/>
      <c r="AN89" s="9"/>
    </row>
    <row r="90" spans="1:40" ht="20.45" customHeight="1" x14ac:dyDescent="0.25">
      <c r="A90" s="12">
        <v>83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2"/>
      <c r="T90" s="19">
        <f t="shared" si="3"/>
        <v>-22.5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J90" s="24">
        <f t="shared" si="2"/>
        <v>-22.5</v>
      </c>
      <c r="AK90" s="9"/>
      <c r="AL90" s="9"/>
      <c r="AM90" s="9"/>
      <c r="AN90" s="9"/>
    </row>
    <row r="91" spans="1:40" ht="20.45" customHeight="1" x14ac:dyDescent="0.25">
      <c r="A91" s="12">
        <v>84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2"/>
      <c r="T91" s="19">
        <f t="shared" si="3"/>
        <v>-22.5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J91" s="24">
        <f t="shared" si="2"/>
        <v>-22.5</v>
      </c>
      <c r="AK91" s="9"/>
      <c r="AL91" s="9"/>
      <c r="AM91" s="9"/>
      <c r="AN91" s="9"/>
    </row>
    <row r="92" spans="1:40" ht="20.45" customHeight="1" x14ac:dyDescent="0.25">
      <c r="A92" s="12">
        <v>85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2"/>
      <c r="T92" s="19">
        <f t="shared" si="3"/>
        <v>-22.5</v>
      </c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J92" s="24">
        <f t="shared" si="2"/>
        <v>-22.5</v>
      </c>
      <c r="AK92" s="9"/>
      <c r="AL92" s="9"/>
      <c r="AM92" s="9"/>
      <c r="AN92" s="9"/>
    </row>
    <row r="93" spans="1:40" ht="20.45" customHeight="1" x14ac:dyDescent="0.25">
      <c r="A93" s="12">
        <v>86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2"/>
      <c r="T93" s="19">
        <f t="shared" si="3"/>
        <v>-22.5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J93" s="24">
        <f t="shared" si="2"/>
        <v>-22.5</v>
      </c>
      <c r="AK93" s="9"/>
      <c r="AL93" s="9"/>
      <c r="AM93" s="9"/>
      <c r="AN93" s="9"/>
    </row>
    <row r="94" spans="1:40" ht="20.45" customHeight="1" x14ac:dyDescent="0.25">
      <c r="A94" s="12">
        <v>87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2"/>
      <c r="T94" s="19">
        <f t="shared" si="3"/>
        <v>-22.5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J94" s="24">
        <f t="shared" si="2"/>
        <v>-22.5</v>
      </c>
      <c r="AK94" s="9"/>
      <c r="AL94" s="9"/>
      <c r="AM94" s="9"/>
      <c r="AN94" s="9"/>
    </row>
    <row r="95" spans="1:40" ht="20.45" customHeight="1" x14ac:dyDescent="0.25">
      <c r="A95" s="12">
        <v>88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2"/>
      <c r="T95" s="19">
        <f t="shared" si="3"/>
        <v>-22.5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J95" s="24">
        <f t="shared" si="2"/>
        <v>-22.5</v>
      </c>
      <c r="AK95" s="9"/>
      <c r="AL95" s="9"/>
      <c r="AM95" s="9"/>
      <c r="AN95" s="9"/>
    </row>
    <row r="96" spans="1:40" ht="20.45" customHeight="1" x14ac:dyDescent="0.25">
      <c r="A96" s="12">
        <v>89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2"/>
      <c r="T96" s="19">
        <f t="shared" si="3"/>
        <v>-22.5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J96" s="24">
        <f t="shared" si="2"/>
        <v>-22.5</v>
      </c>
      <c r="AK96" s="9"/>
      <c r="AL96" s="9"/>
      <c r="AM96" s="9"/>
      <c r="AN96" s="9"/>
    </row>
    <row r="97" spans="1:40" ht="20.45" customHeight="1" x14ac:dyDescent="0.25">
      <c r="A97" s="12">
        <v>90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2"/>
      <c r="T97" s="19">
        <f t="shared" si="3"/>
        <v>-22.5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J97" s="24">
        <f t="shared" si="2"/>
        <v>-22.5</v>
      </c>
      <c r="AK97" s="9"/>
      <c r="AL97" s="9"/>
      <c r="AM97" s="9"/>
      <c r="AN97" s="9"/>
    </row>
    <row r="98" spans="1:40" ht="20.45" customHeight="1" x14ac:dyDescent="0.25">
      <c r="A98" s="12">
        <v>91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2"/>
      <c r="T98" s="19">
        <f t="shared" si="3"/>
        <v>-22.5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J98" s="24">
        <f t="shared" si="2"/>
        <v>-22.5</v>
      </c>
      <c r="AK98" s="9"/>
      <c r="AL98" s="9"/>
      <c r="AM98" s="9"/>
      <c r="AN98" s="9"/>
    </row>
    <row r="99" spans="1:40" ht="20.45" customHeight="1" x14ac:dyDescent="0.25">
      <c r="A99" s="12">
        <v>92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2"/>
      <c r="T99" s="19">
        <f t="shared" si="3"/>
        <v>-22.5</v>
      </c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J99" s="24">
        <f t="shared" si="2"/>
        <v>-22.5</v>
      </c>
      <c r="AK99" s="9"/>
      <c r="AL99" s="9"/>
      <c r="AM99" s="9"/>
      <c r="AN99" s="9"/>
    </row>
    <row r="100" spans="1:40" ht="20.45" customHeight="1" x14ac:dyDescent="0.25">
      <c r="A100" s="12">
        <v>93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2"/>
      <c r="T100" s="19">
        <f t="shared" si="3"/>
        <v>-22.5</v>
      </c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J100" s="24">
        <f t="shared" si="2"/>
        <v>-22.5</v>
      </c>
      <c r="AK100" s="9"/>
      <c r="AL100" s="9"/>
      <c r="AM100" s="9"/>
      <c r="AN100" s="9"/>
    </row>
    <row r="101" spans="1:40" ht="20.45" customHeight="1" x14ac:dyDescent="0.25">
      <c r="A101" s="12">
        <v>94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2"/>
      <c r="T101" s="19">
        <f t="shared" si="3"/>
        <v>-22.5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J101" s="24">
        <f t="shared" si="2"/>
        <v>-22.5</v>
      </c>
      <c r="AK101" s="9"/>
      <c r="AL101" s="9"/>
      <c r="AM101" s="9"/>
      <c r="AN101" s="9"/>
    </row>
    <row r="102" spans="1:40" ht="20.45" customHeight="1" x14ac:dyDescent="0.25">
      <c r="A102" s="12">
        <v>95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2"/>
      <c r="T102" s="19">
        <f t="shared" si="3"/>
        <v>-22.5</v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J102" s="24">
        <f t="shared" ref="AJ102:AJ165" si="4">T102+AC102+AE102+AG102</f>
        <v>-22.5</v>
      </c>
      <c r="AK102" s="9"/>
      <c r="AL102" s="9"/>
      <c r="AM102" s="9"/>
      <c r="AN102" s="9"/>
    </row>
    <row r="103" spans="1:40" ht="20.45" customHeight="1" x14ac:dyDescent="0.25">
      <c r="A103" s="12">
        <v>96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2"/>
      <c r="T103" s="19">
        <f t="shared" si="3"/>
        <v>-22.5</v>
      </c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J103" s="24">
        <f t="shared" si="4"/>
        <v>-22.5</v>
      </c>
      <c r="AK103" s="9"/>
      <c r="AL103" s="9"/>
      <c r="AM103" s="9"/>
      <c r="AN103" s="9"/>
    </row>
    <row r="104" spans="1:40" ht="20.45" customHeight="1" x14ac:dyDescent="0.25">
      <c r="A104" s="12">
        <v>97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2"/>
      <c r="T104" s="19">
        <f t="shared" si="3"/>
        <v>-22.5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J104" s="24">
        <f t="shared" si="4"/>
        <v>-22.5</v>
      </c>
      <c r="AK104" s="9"/>
      <c r="AL104" s="9"/>
      <c r="AM104" s="9"/>
      <c r="AN104" s="9"/>
    </row>
    <row r="105" spans="1:40" ht="20.45" customHeight="1" x14ac:dyDescent="0.25">
      <c r="A105" s="12">
        <v>98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2"/>
      <c r="T105" s="19">
        <f t="shared" si="3"/>
        <v>-22.5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J105" s="24">
        <f t="shared" si="4"/>
        <v>-22.5</v>
      </c>
      <c r="AK105" s="9"/>
      <c r="AL105" s="9"/>
      <c r="AM105" s="9"/>
      <c r="AN105" s="9"/>
    </row>
    <row r="106" spans="1:40" ht="20.45" customHeight="1" x14ac:dyDescent="0.25">
      <c r="A106" s="12">
        <v>99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2"/>
      <c r="T106" s="19">
        <f t="shared" si="3"/>
        <v>-22.5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J106" s="24">
        <f t="shared" si="4"/>
        <v>-22.5</v>
      </c>
      <c r="AK106" s="9"/>
      <c r="AL106" s="9"/>
      <c r="AM106" s="9"/>
      <c r="AN106" s="9"/>
    </row>
    <row r="107" spans="1:40" ht="20.45" customHeight="1" x14ac:dyDescent="0.25">
      <c r="A107" s="12">
        <v>100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2"/>
      <c r="T107" s="19">
        <f t="shared" si="3"/>
        <v>-22.5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J107" s="24">
        <f t="shared" si="4"/>
        <v>-22.5</v>
      </c>
      <c r="AK107" s="9"/>
      <c r="AL107" s="9"/>
      <c r="AM107" s="9"/>
      <c r="AN107" s="9"/>
    </row>
    <row r="108" spans="1:40" ht="20.45" customHeight="1" x14ac:dyDescent="0.25">
      <c r="A108" s="12">
        <v>101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12"/>
      <c r="T108" s="19">
        <f t="shared" si="3"/>
        <v>-22.5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J108" s="24">
        <f t="shared" si="4"/>
        <v>-22.5</v>
      </c>
      <c r="AK108" s="9"/>
      <c r="AL108" s="9"/>
      <c r="AM108" s="9"/>
      <c r="AN108" s="9"/>
    </row>
    <row r="109" spans="1:40" ht="20.45" customHeight="1" x14ac:dyDescent="0.25">
      <c r="A109" s="12">
        <v>102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2"/>
      <c r="T109" s="19">
        <f t="shared" si="3"/>
        <v>-22.5</v>
      </c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J109" s="24">
        <f t="shared" si="4"/>
        <v>-22.5</v>
      </c>
      <c r="AK109" s="9"/>
      <c r="AL109" s="9"/>
      <c r="AM109" s="9"/>
      <c r="AN109" s="9"/>
    </row>
    <row r="110" spans="1:40" ht="20.45" customHeight="1" x14ac:dyDescent="0.25">
      <c r="A110" s="12">
        <v>103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12"/>
      <c r="T110" s="19">
        <f t="shared" si="3"/>
        <v>-22.5</v>
      </c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J110" s="24">
        <f t="shared" si="4"/>
        <v>-22.5</v>
      </c>
      <c r="AK110" s="9"/>
      <c r="AL110" s="9"/>
      <c r="AM110" s="9"/>
      <c r="AN110" s="9"/>
    </row>
    <row r="111" spans="1:40" ht="20.45" customHeight="1" x14ac:dyDescent="0.25">
      <c r="A111" s="12">
        <v>104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2"/>
      <c r="T111" s="19">
        <f t="shared" si="3"/>
        <v>-22.5</v>
      </c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J111" s="24">
        <f t="shared" si="4"/>
        <v>-22.5</v>
      </c>
      <c r="AK111" s="9"/>
      <c r="AL111" s="9"/>
      <c r="AM111" s="9"/>
      <c r="AN111" s="9"/>
    </row>
    <row r="112" spans="1:40" ht="20.45" customHeight="1" x14ac:dyDescent="0.25">
      <c r="A112" s="12">
        <v>105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12"/>
      <c r="T112" s="19">
        <f t="shared" si="3"/>
        <v>-22.5</v>
      </c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J112" s="24">
        <f t="shared" si="4"/>
        <v>-22.5</v>
      </c>
      <c r="AK112" s="9"/>
      <c r="AL112" s="9"/>
      <c r="AM112" s="9"/>
      <c r="AN112" s="9"/>
    </row>
    <row r="113" spans="1:40" ht="20.45" customHeight="1" x14ac:dyDescent="0.25">
      <c r="A113" s="12">
        <v>106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2"/>
      <c r="T113" s="19">
        <f t="shared" si="3"/>
        <v>-22.5</v>
      </c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J113" s="24">
        <f t="shared" si="4"/>
        <v>-22.5</v>
      </c>
      <c r="AK113" s="9"/>
      <c r="AL113" s="9"/>
      <c r="AM113" s="9"/>
      <c r="AN113" s="9"/>
    </row>
    <row r="114" spans="1:40" ht="20.45" customHeight="1" x14ac:dyDescent="0.25">
      <c r="A114" s="12">
        <v>107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12"/>
      <c r="T114" s="19">
        <f t="shared" si="3"/>
        <v>-22.5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J114" s="24">
        <f t="shared" si="4"/>
        <v>-22.5</v>
      </c>
      <c r="AK114" s="9"/>
      <c r="AL114" s="9"/>
      <c r="AM114" s="9"/>
      <c r="AN114" s="9"/>
    </row>
    <row r="115" spans="1:40" ht="20.45" customHeight="1" x14ac:dyDescent="0.25">
      <c r="A115" s="12">
        <v>108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2"/>
      <c r="T115" s="19">
        <f t="shared" si="3"/>
        <v>-22.5</v>
      </c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J115" s="24">
        <f t="shared" si="4"/>
        <v>-22.5</v>
      </c>
      <c r="AK115" s="9"/>
      <c r="AL115" s="9"/>
      <c r="AM115" s="9"/>
      <c r="AN115" s="9"/>
    </row>
    <row r="116" spans="1:40" ht="20.45" customHeight="1" x14ac:dyDescent="0.25">
      <c r="A116" s="12">
        <v>109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2"/>
      <c r="T116" s="19">
        <f t="shared" si="3"/>
        <v>-22.5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J116" s="24">
        <f t="shared" si="4"/>
        <v>-22.5</v>
      </c>
      <c r="AK116" s="9"/>
      <c r="AL116" s="9"/>
      <c r="AM116" s="9"/>
      <c r="AN116" s="9"/>
    </row>
    <row r="117" spans="1:40" ht="20.45" customHeight="1" x14ac:dyDescent="0.25">
      <c r="A117" s="12">
        <v>110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12"/>
      <c r="T117" s="19">
        <f t="shared" si="3"/>
        <v>-22.5</v>
      </c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J117" s="24">
        <f t="shared" si="4"/>
        <v>-22.5</v>
      </c>
      <c r="AK117" s="9"/>
      <c r="AL117" s="9"/>
      <c r="AM117" s="9"/>
      <c r="AN117" s="9"/>
    </row>
    <row r="118" spans="1:40" ht="20.45" customHeight="1" x14ac:dyDescent="0.25">
      <c r="A118" s="12">
        <v>111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12"/>
      <c r="T118" s="19">
        <f t="shared" si="3"/>
        <v>-22.5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J118" s="24">
        <f t="shared" si="4"/>
        <v>-22.5</v>
      </c>
      <c r="AK118" s="9"/>
      <c r="AL118" s="9"/>
      <c r="AM118" s="9"/>
      <c r="AN118" s="9"/>
    </row>
    <row r="119" spans="1:40" ht="20.45" customHeight="1" x14ac:dyDescent="0.25">
      <c r="A119" s="12">
        <v>112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12"/>
      <c r="T119" s="19">
        <f t="shared" si="3"/>
        <v>-22.5</v>
      </c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J119" s="24">
        <f t="shared" si="4"/>
        <v>-22.5</v>
      </c>
      <c r="AK119" s="9"/>
      <c r="AL119" s="9"/>
      <c r="AM119" s="9"/>
      <c r="AN119" s="9"/>
    </row>
    <row r="120" spans="1:40" ht="20.45" customHeight="1" x14ac:dyDescent="0.25">
      <c r="A120" s="12">
        <v>113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12"/>
      <c r="T120" s="19">
        <f t="shared" si="3"/>
        <v>-22.5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J120" s="24">
        <f t="shared" si="4"/>
        <v>-22.5</v>
      </c>
      <c r="AK120" s="9"/>
      <c r="AL120" s="9"/>
      <c r="AM120" s="9"/>
      <c r="AN120" s="9"/>
    </row>
    <row r="121" spans="1:40" ht="20.45" customHeight="1" x14ac:dyDescent="0.25">
      <c r="A121" s="12">
        <v>114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12"/>
      <c r="T121" s="19">
        <f t="shared" si="3"/>
        <v>-22.5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J121" s="24">
        <f t="shared" si="4"/>
        <v>-22.5</v>
      </c>
      <c r="AK121" s="9"/>
      <c r="AL121" s="9"/>
      <c r="AM121" s="9"/>
      <c r="AN121" s="9"/>
    </row>
    <row r="122" spans="1:40" ht="20.45" customHeight="1" x14ac:dyDescent="0.25">
      <c r="A122" s="12">
        <v>115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12"/>
      <c r="T122" s="19">
        <f t="shared" si="3"/>
        <v>-22.5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J122" s="24">
        <f t="shared" si="4"/>
        <v>-22.5</v>
      </c>
      <c r="AK122" s="9"/>
      <c r="AL122" s="9"/>
      <c r="AM122" s="9"/>
      <c r="AN122" s="9"/>
    </row>
    <row r="123" spans="1:40" ht="20.45" customHeight="1" x14ac:dyDescent="0.25">
      <c r="A123" s="12">
        <v>116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12"/>
      <c r="T123" s="19">
        <f t="shared" si="3"/>
        <v>-22.5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J123" s="24">
        <f t="shared" si="4"/>
        <v>-22.5</v>
      </c>
      <c r="AK123" s="9"/>
      <c r="AL123" s="9"/>
      <c r="AM123" s="9"/>
      <c r="AN123" s="9"/>
    </row>
    <row r="124" spans="1:40" ht="20.45" customHeight="1" x14ac:dyDescent="0.25">
      <c r="A124" s="12">
        <v>117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12"/>
      <c r="T124" s="19">
        <f t="shared" si="3"/>
        <v>-22.5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J124" s="24">
        <f t="shared" si="4"/>
        <v>-22.5</v>
      </c>
      <c r="AK124" s="9"/>
      <c r="AL124" s="9"/>
      <c r="AM124" s="9"/>
      <c r="AN124" s="9"/>
    </row>
    <row r="125" spans="1:40" ht="20.45" customHeight="1" x14ac:dyDescent="0.25">
      <c r="A125" s="12">
        <v>118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12"/>
      <c r="T125" s="19">
        <f t="shared" si="3"/>
        <v>-22.5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J125" s="24">
        <f t="shared" si="4"/>
        <v>-22.5</v>
      </c>
      <c r="AK125" s="9"/>
      <c r="AL125" s="9"/>
      <c r="AM125" s="9"/>
      <c r="AN125" s="9"/>
    </row>
    <row r="126" spans="1:40" ht="20.45" customHeight="1" x14ac:dyDescent="0.25">
      <c r="A126" s="12">
        <v>119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12"/>
      <c r="T126" s="19">
        <f t="shared" si="3"/>
        <v>-22.5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J126" s="24">
        <f t="shared" si="4"/>
        <v>-22.5</v>
      </c>
      <c r="AK126" s="9"/>
      <c r="AL126" s="9"/>
      <c r="AM126" s="9"/>
      <c r="AN126" s="9"/>
    </row>
    <row r="127" spans="1:40" ht="20.45" customHeight="1" x14ac:dyDescent="0.25">
      <c r="A127" s="12">
        <v>120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12"/>
      <c r="T127" s="19">
        <f t="shared" si="3"/>
        <v>-22.5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J127" s="24">
        <f t="shared" si="4"/>
        <v>-22.5</v>
      </c>
      <c r="AK127" s="9"/>
      <c r="AL127" s="9"/>
      <c r="AM127" s="9"/>
      <c r="AN127" s="9"/>
    </row>
    <row r="128" spans="1:40" ht="20.45" customHeight="1" x14ac:dyDescent="0.25">
      <c r="A128" s="12">
        <v>121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12"/>
      <c r="T128" s="19">
        <f t="shared" si="3"/>
        <v>-22.5</v>
      </c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J128" s="24">
        <f t="shared" si="4"/>
        <v>-22.5</v>
      </c>
      <c r="AK128" s="9"/>
      <c r="AL128" s="9"/>
      <c r="AM128" s="9"/>
      <c r="AN128" s="9"/>
    </row>
    <row r="129" spans="1:40" ht="20.45" customHeight="1" x14ac:dyDescent="0.25">
      <c r="A129" s="12">
        <v>122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12"/>
      <c r="T129" s="19">
        <f t="shared" si="3"/>
        <v>-22.5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J129" s="24">
        <f t="shared" si="4"/>
        <v>-22.5</v>
      </c>
      <c r="AK129" s="9"/>
      <c r="AL129" s="9"/>
      <c r="AM129" s="9"/>
      <c r="AN129" s="9"/>
    </row>
    <row r="130" spans="1:40" ht="20.45" customHeight="1" x14ac:dyDescent="0.25">
      <c r="A130" s="12">
        <v>123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12"/>
      <c r="T130" s="19">
        <f t="shared" si="3"/>
        <v>-22.5</v>
      </c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J130" s="24">
        <f t="shared" si="4"/>
        <v>-22.5</v>
      </c>
      <c r="AK130" s="9"/>
      <c r="AL130" s="9"/>
      <c r="AM130" s="9"/>
      <c r="AN130" s="9"/>
    </row>
    <row r="131" spans="1:40" ht="20.45" customHeight="1" x14ac:dyDescent="0.25">
      <c r="A131" s="12">
        <v>124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12"/>
      <c r="T131" s="19">
        <f t="shared" si="3"/>
        <v>-22.5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J131" s="24">
        <f t="shared" si="4"/>
        <v>-22.5</v>
      </c>
      <c r="AK131" s="9"/>
      <c r="AL131" s="9"/>
      <c r="AM131" s="9"/>
      <c r="AN131" s="9"/>
    </row>
    <row r="132" spans="1:40" ht="20.45" customHeight="1" x14ac:dyDescent="0.25">
      <c r="A132" s="12">
        <v>125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12"/>
      <c r="T132" s="19">
        <f t="shared" si="3"/>
        <v>-22.5</v>
      </c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J132" s="24">
        <f t="shared" si="4"/>
        <v>-22.5</v>
      </c>
      <c r="AK132" s="9"/>
      <c r="AL132" s="9"/>
      <c r="AM132" s="9"/>
      <c r="AN132" s="9"/>
    </row>
    <row r="133" spans="1:40" ht="20.45" customHeight="1" x14ac:dyDescent="0.25">
      <c r="A133" s="12">
        <v>126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12"/>
      <c r="T133" s="19">
        <f t="shared" si="3"/>
        <v>-22.5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J133" s="24">
        <f t="shared" si="4"/>
        <v>-22.5</v>
      </c>
      <c r="AK133" s="9"/>
      <c r="AL133" s="9"/>
      <c r="AM133" s="9"/>
      <c r="AN133" s="9"/>
    </row>
    <row r="134" spans="1:40" ht="20.45" customHeight="1" x14ac:dyDescent="0.25">
      <c r="A134" s="12">
        <v>127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12"/>
      <c r="T134" s="19">
        <f t="shared" si="3"/>
        <v>-22.5</v>
      </c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J134" s="24">
        <f t="shared" si="4"/>
        <v>-22.5</v>
      </c>
      <c r="AK134" s="9"/>
      <c r="AL134" s="9"/>
      <c r="AM134" s="9"/>
      <c r="AN134" s="9"/>
    </row>
    <row r="135" spans="1:40" ht="20.45" customHeight="1" x14ac:dyDescent="0.25">
      <c r="A135" s="12">
        <v>128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12"/>
      <c r="T135" s="19">
        <f t="shared" si="3"/>
        <v>-22.5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J135" s="24">
        <f t="shared" si="4"/>
        <v>-22.5</v>
      </c>
      <c r="AK135" s="9"/>
      <c r="AL135" s="9"/>
      <c r="AM135" s="9"/>
      <c r="AN135" s="9"/>
    </row>
    <row r="136" spans="1:40" ht="20.45" customHeight="1" x14ac:dyDescent="0.25">
      <c r="A136" s="12">
        <v>129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12"/>
      <c r="T136" s="19">
        <f t="shared" si="3"/>
        <v>-22.5</v>
      </c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J136" s="24">
        <f t="shared" si="4"/>
        <v>-22.5</v>
      </c>
      <c r="AK136" s="9"/>
      <c r="AL136" s="9"/>
      <c r="AM136" s="9"/>
      <c r="AN136" s="9"/>
    </row>
    <row r="137" spans="1:40" ht="20.45" customHeight="1" x14ac:dyDescent="0.25">
      <c r="A137" s="12">
        <v>130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12"/>
      <c r="T137" s="19">
        <f t="shared" si="3"/>
        <v>-22.5</v>
      </c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J137" s="24">
        <f t="shared" si="4"/>
        <v>-22.5</v>
      </c>
      <c r="AK137" s="9"/>
      <c r="AL137" s="9"/>
      <c r="AM137" s="9"/>
      <c r="AN137" s="9"/>
    </row>
    <row r="138" spans="1:40" ht="20.45" customHeight="1" x14ac:dyDescent="0.25">
      <c r="A138" s="12">
        <v>131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12"/>
      <c r="T138" s="19">
        <f t="shared" si="3"/>
        <v>-22.5</v>
      </c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J138" s="24">
        <f t="shared" si="4"/>
        <v>-22.5</v>
      </c>
      <c r="AK138" s="9"/>
      <c r="AL138" s="9"/>
      <c r="AM138" s="9"/>
      <c r="AN138" s="9"/>
    </row>
    <row r="139" spans="1:40" ht="20.45" customHeight="1" x14ac:dyDescent="0.25">
      <c r="A139" s="12">
        <v>132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12"/>
      <c r="T139" s="19">
        <f t="shared" si="3"/>
        <v>-22.5</v>
      </c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J139" s="24">
        <f t="shared" si="4"/>
        <v>-22.5</v>
      </c>
      <c r="AK139" s="9"/>
      <c r="AL139" s="9"/>
      <c r="AM139" s="9"/>
      <c r="AN139" s="9"/>
    </row>
    <row r="140" spans="1:40" ht="20.45" customHeight="1" x14ac:dyDescent="0.25">
      <c r="A140" s="12">
        <v>133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2"/>
      <c r="T140" s="19">
        <f t="shared" si="3"/>
        <v>-22.5</v>
      </c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J140" s="24">
        <f t="shared" si="4"/>
        <v>-22.5</v>
      </c>
      <c r="AK140" s="9"/>
      <c r="AL140" s="9"/>
      <c r="AM140" s="9"/>
      <c r="AN140" s="9"/>
    </row>
    <row r="141" spans="1:40" ht="20.45" customHeight="1" x14ac:dyDescent="0.25">
      <c r="A141" s="12">
        <v>134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2"/>
      <c r="T141" s="19">
        <f t="shared" si="3"/>
        <v>-22.5</v>
      </c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J141" s="24">
        <f t="shared" si="4"/>
        <v>-22.5</v>
      </c>
      <c r="AK141" s="9"/>
      <c r="AL141" s="9"/>
      <c r="AM141" s="9"/>
      <c r="AN141" s="9"/>
    </row>
    <row r="142" spans="1:40" ht="20.45" customHeight="1" x14ac:dyDescent="0.25">
      <c r="A142" s="12">
        <v>135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12"/>
      <c r="T142" s="19">
        <f t="shared" ref="T142:T205" si="5">(S142-6)*3.75</f>
        <v>-22.5</v>
      </c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J142" s="24">
        <f t="shared" si="4"/>
        <v>-22.5</v>
      </c>
      <c r="AK142" s="9"/>
      <c r="AL142" s="9"/>
      <c r="AM142" s="9"/>
      <c r="AN142" s="9"/>
    </row>
    <row r="143" spans="1:40" ht="20.45" customHeight="1" x14ac:dyDescent="0.25">
      <c r="A143" s="12">
        <v>136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2"/>
      <c r="T143" s="19">
        <f t="shared" si="5"/>
        <v>-22.5</v>
      </c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J143" s="24">
        <f t="shared" si="4"/>
        <v>-22.5</v>
      </c>
      <c r="AK143" s="9"/>
      <c r="AL143" s="9"/>
      <c r="AM143" s="9"/>
      <c r="AN143" s="9"/>
    </row>
    <row r="144" spans="1:40" ht="20.45" customHeight="1" x14ac:dyDescent="0.25">
      <c r="A144" s="12">
        <v>137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12"/>
      <c r="T144" s="19">
        <f t="shared" si="5"/>
        <v>-22.5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J144" s="24">
        <f t="shared" si="4"/>
        <v>-22.5</v>
      </c>
      <c r="AK144" s="9"/>
      <c r="AL144" s="9"/>
      <c r="AM144" s="9"/>
      <c r="AN144" s="9"/>
    </row>
    <row r="145" spans="1:40" ht="20.45" customHeight="1" x14ac:dyDescent="0.25">
      <c r="A145" s="12">
        <v>138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12"/>
      <c r="T145" s="19">
        <f t="shared" si="5"/>
        <v>-22.5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J145" s="24">
        <f t="shared" si="4"/>
        <v>-22.5</v>
      </c>
      <c r="AK145" s="9"/>
      <c r="AL145" s="9"/>
      <c r="AM145" s="9"/>
      <c r="AN145" s="9"/>
    </row>
    <row r="146" spans="1:40" ht="20.45" customHeight="1" x14ac:dyDescent="0.25">
      <c r="A146" s="12">
        <v>139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12"/>
      <c r="T146" s="19">
        <f t="shared" si="5"/>
        <v>-22.5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J146" s="24">
        <f t="shared" si="4"/>
        <v>-22.5</v>
      </c>
      <c r="AK146" s="9"/>
      <c r="AL146" s="9"/>
      <c r="AM146" s="9"/>
      <c r="AN146" s="9"/>
    </row>
    <row r="147" spans="1:40" ht="20.45" customHeight="1" x14ac:dyDescent="0.25">
      <c r="A147" s="12">
        <v>140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12"/>
      <c r="T147" s="19">
        <f t="shared" si="5"/>
        <v>-22.5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J147" s="24">
        <f t="shared" si="4"/>
        <v>-22.5</v>
      </c>
      <c r="AK147" s="9"/>
      <c r="AL147" s="9"/>
      <c r="AM147" s="9"/>
      <c r="AN147" s="9"/>
    </row>
    <row r="148" spans="1:40" ht="20.45" customHeight="1" x14ac:dyDescent="0.25">
      <c r="A148" s="12">
        <v>141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12"/>
      <c r="T148" s="19">
        <f t="shared" si="5"/>
        <v>-22.5</v>
      </c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J148" s="24">
        <f t="shared" si="4"/>
        <v>-22.5</v>
      </c>
      <c r="AK148" s="9"/>
      <c r="AL148" s="9"/>
      <c r="AM148" s="9"/>
      <c r="AN148" s="9"/>
    </row>
    <row r="149" spans="1:40" ht="20.45" customHeight="1" x14ac:dyDescent="0.25">
      <c r="A149" s="12">
        <v>142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12"/>
      <c r="T149" s="19">
        <f t="shared" si="5"/>
        <v>-22.5</v>
      </c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J149" s="24">
        <f t="shared" si="4"/>
        <v>-22.5</v>
      </c>
      <c r="AK149" s="9"/>
      <c r="AL149" s="9"/>
      <c r="AM149" s="9"/>
      <c r="AN149" s="9"/>
    </row>
    <row r="150" spans="1:40" ht="20.45" customHeight="1" x14ac:dyDescent="0.25">
      <c r="A150" s="12">
        <v>143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2"/>
      <c r="T150" s="19">
        <f t="shared" si="5"/>
        <v>-22.5</v>
      </c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J150" s="24">
        <f t="shared" si="4"/>
        <v>-22.5</v>
      </c>
      <c r="AK150" s="9"/>
      <c r="AL150" s="9"/>
      <c r="AM150" s="9"/>
      <c r="AN150" s="9"/>
    </row>
    <row r="151" spans="1:40" ht="20.45" customHeight="1" x14ac:dyDescent="0.25">
      <c r="A151" s="12">
        <v>144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12"/>
      <c r="T151" s="19">
        <f t="shared" si="5"/>
        <v>-22.5</v>
      </c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J151" s="24">
        <f t="shared" si="4"/>
        <v>-22.5</v>
      </c>
      <c r="AK151" s="9"/>
      <c r="AL151" s="9"/>
      <c r="AM151" s="9"/>
      <c r="AN151" s="9"/>
    </row>
    <row r="152" spans="1:40" ht="20.45" customHeight="1" x14ac:dyDescent="0.25">
      <c r="A152" s="12">
        <v>145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12"/>
      <c r="T152" s="19">
        <f t="shared" si="5"/>
        <v>-22.5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J152" s="24">
        <f t="shared" si="4"/>
        <v>-22.5</v>
      </c>
      <c r="AK152" s="9"/>
      <c r="AL152" s="9"/>
      <c r="AM152" s="9"/>
      <c r="AN152" s="9"/>
    </row>
    <row r="153" spans="1:40" ht="20.45" customHeight="1" x14ac:dyDescent="0.25">
      <c r="A153" s="12">
        <v>146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12"/>
      <c r="T153" s="19">
        <f t="shared" si="5"/>
        <v>-22.5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J153" s="24">
        <f t="shared" si="4"/>
        <v>-22.5</v>
      </c>
      <c r="AK153" s="9"/>
      <c r="AL153" s="9"/>
      <c r="AM153" s="9"/>
      <c r="AN153" s="9"/>
    </row>
    <row r="154" spans="1:40" ht="20.45" customHeight="1" x14ac:dyDescent="0.25">
      <c r="A154" s="12">
        <v>147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12"/>
      <c r="T154" s="19">
        <f t="shared" si="5"/>
        <v>-22.5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J154" s="24">
        <f t="shared" si="4"/>
        <v>-22.5</v>
      </c>
      <c r="AK154" s="9"/>
      <c r="AL154" s="9"/>
      <c r="AM154" s="9"/>
      <c r="AN154" s="9"/>
    </row>
    <row r="155" spans="1:40" ht="20.45" customHeight="1" x14ac:dyDescent="0.25">
      <c r="A155" s="12">
        <v>148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12"/>
      <c r="T155" s="19">
        <f t="shared" si="5"/>
        <v>-22.5</v>
      </c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J155" s="24">
        <f t="shared" si="4"/>
        <v>-22.5</v>
      </c>
      <c r="AK155" s="9"/>
      <c r="AL155" s="9"/>
      <c r="AM155" s="9"/>
      <c r="AN155" s="9"/>
    </row>
    <row r="156" spans="1:40" ht="20.45" customHeight="1" x14ac:dyDescent="0.25">
      <c r="A156" s="12">
        <v>149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12"/>
      <c r="T156" s="19">
        <f t="shared" si="5"/>
        <v>-22.5</v>
      </c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J156" s="24">
        <f t="shared" si="4"/>
        <v>-22.5</v>
      </c>
      <c r="AK156" s="9"/>
      <c r="AL156" s="9"/>
      <c r="AM156" s="9"/>
      <c r="AN156" s="9"/>
    </row>
    <row r="157" spans="1:40" ht="20.45" customHeight="1" x14ac:dyDescent="0.25">
      <c r="A157" s="12">
        <v>150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12"/>
      <c r="T157" s="19">
        <f t="shared" si="5"/>
        <v>-22.5</v>
      </c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J157" s="24">
        <f t="shared" si="4"/>
        <v>-22.5</v>
      </c>
      <c r="AK157" s="9"/>
      <c r="AL157" s="9"/>
      <c r="AM157" s="9"/>
      <c r="AN157" s="9"/>
    </row>
    <row r="158" spans="1:40" ht="20.45" customHeight="1" x14ac:dyDescent="0.25">
      <c r="A158" s="12">
        <v>151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12"/>
      <c r="T158" s="19">
        <f t="shared" si="5"/>
        <v>-22.5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J158" s="24">
        <f t="shared" si="4"/>
        <v>-22.5</v>
      </c>
      <c r="AK158" s="9"/>
      <c r="AL158" s="9"/>
      <c r="AM158" s="9"/>
      <c r="AN158" s="9"/>
    </row>
    <row r="159" spans="1:40" ht="20.45" customHeight="1" x14ac:dyDescent="0.25">
      <c r="A159" s="12">
        <v>152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12"/>
      <c r="T159" s="19">
        <f t="shared" si="5"/>
        <v>-22.5</v>
      </c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J159" s="24">
        <f t="shared" si="4"/>
        <v>-22.5</v>
      </c>
      <c r="AK159" s="9"/>
      <c r="AL159" s="9"/>
      <c r="AM159" s="9"/>
      <c r="AN159" s="9"/>
    </row>
    <row r="160" spans="1:40" ht="20.45" customHeight="1" x14ac:dyDescent="0.25">
      <c r="A160" s="12">
        <v>153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12"/>
      <c r="T160" s="19">
        <f t="shared" si="5"/>
        <v>-22.5</v>
      </c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J160" s="24">
        <f t="shared" si="4"/>
        <v>-22.5</v>
      </c>
      <c r="AK160" s="9"/>
      <c r="AL160" s="9"/>
      <c r="AM160" s="9"/>
      <c r="AN160" s="9"/>
    </row>
    <row r="161" spans="1:40" ht="20.45" customHeight="1" x14ac:dyDescent="0.25">
      <c r="A161" s="12">
        <v>154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12"/>
      <c r="T161" s="19">
        <f t="shared" si="5"/>
        <v>-22.5</v>
      </c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J161" s="24">
        <f t="shared" si="4"/>
        <v>-22.5</v>
      </c>
      <c r="AK161" s="9"/>
      <c r="AL161" s="9"/>
      <c r="AM161" s="9"/>
      <c r="AN161" s="9"/>
    </row>
    <row r="162" spans="1:40" ht="20.45" customHeight="1" x14ac:dyDescent="0.25">
      <c r="A162" s="12">
        <v>155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2"/>
      <c r="T162" s="19">
        <f t="shared" si="5"/>
        <v>-22.5</v>
      </c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J162" s="24">
        <f t="shared" si="4"/>
        <v>-22.5</v>
      </c>
      <c r="AK162" s="9"/>
      <c r="AL162" s="9"/>
      <c r="AM162" s="9"/>
      <c r="AN162" s="9"/>
    </row>
    <row r="163" spans="1:40" ht="20.45" customHeight="1" x14ac:dyDescent="0.25">
      <c r="A163" s="12">
        <v>156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2"/>
      <c r="T163" s="19">
        <f t="shared" si="5"/>
        <v>-22.5</v>
      </c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J163" s="24">
        <f t="shared" si="4"/>
        <v>-22.5</v>
      </c>
      <c r="AK163" s="9"/>
      <c r="AL163" s="9"/>
      <c r="AM163" s="9"/>
      <c r="AN163" s="9"/>
    </row>
    <row r="164" spans="1:40" ht="20.45" customHeight="1" x14ac:dyDescent="0.25">
      <c r="A164" s="12">
        <v>157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2"/>
      <c r="T164" s="19">
        <f t="shared" si="5"/>
        <v>-22.5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J164" s="24">
        <f t="shared" si="4"/>
        <v>-22.5</v>
      </c>
      <c r="AK164" s="9"/>
      <c r="AL164" s="9"/>
      <c r="AM164" s="9"/>
      <c r="AN164" s="9"/>
    </row>
    <row r="165" spans="1:40" ht="20.45" customHeight="1" x14ac:dyDescent="0.25">
      <c r="A165" s="12">
        <v>158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2"/>
      <c r="T165" s="19">
        <f t="shared" si="5"/>
        <v>-22.5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J165" s="24">
        <f t="shared" si="4"/>
        <v>-22.5</v>
      </c>
      <c r="AK165" s="9"/>
      <c r="AL165" s="9"/>
      <c r="AM165" s="9"/>
      <c r="AN165" s="9"/>
    </row>
    <row r="166" spans="1:40" ht="20.45" customHeight="1" x14ac:dyDescent="0.25">
      <c r="A166" s="12">
        <v>159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12"/>
      <c r="T166" s="19">
        <f t="shared" si="5"/>
        <v>-22.5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J166" s="24">
        <f t="shared" ref="AJ166:AJ229" si="6">T166+AC166+AE166+AG166</f>
        <v>-22.5</v>
      </c>
      <c r="AK166" s="9"/>
      <c r="AL166" s="9"/>
      <c r="AM166" s="9"/>
      <c r="AN166" s="9"/>
    </row>
    <row r="167" spans="1:40" ht="20.45" customHeight="1" x14ac:dyDescent="0.25">
      <c r="A167" s="12">
        <v>160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2"/>
      <c r="T167" s="19">
        <f t="shared" si="5"/>
        <v>-22.5</v>
      </c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J167" s="24">
        <f t="shared" si="6"/>
        <v>-22.5</v>
      </c>
      <c r="AK167" s="9"/>
      <c r="AL167" s="9"/>
      <c r="AM167" s="9"/>
      <c r="AN167" s="9"/>
    </row>
    <row r="168" spans="1:40" ht="20.45" customHeight="1" x14ac:dyDescent="0.25">
      <c r="A168" s="12">
        <v>161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12"/>
      <c r="T168" s="19">
        <f t="shared" si="5"/>
        <v>-22.5</v>
      </c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J168" s="24">
        <f t="shared" si="6"/>
        <v>-22.5</v>
      </c>
      <c r="AK168" s="9"/>
      <c r="AL168" s="9"/>
      <c r="AM168" s="9"/>
      <c r="AN168" s="9"/>
    </row>
    <row r="169" spans="1:40" ht="20.45" customHeight="1" x14ac:dyDescent="0.25">
      <c r="A169" s="12">
        <v>162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12"/>
      <c r="T169" s="19">
        <f t="shared" si="5"/>
        <v>-22.5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J169" s="24">
        <f t="shared" si="6"/>
        <v>-22.5</v>
      </c>
      <c r="AK169" s="9"/>
      <c r="AL169" s="9"/>
      <c r="AM169" s="9"/>
      <c r="AN169" s="9"/>
    </row>
    <row r="170" spans="1:40" ht="20.45" customHeight="1" x14ac:dyDescent="0.25">
      <c r="A170" s="12">
        <v>163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12"/>
      <c r="T170" s="19">
        <f t="shared" si="5"/>
        <v>-22.5</v>
      </c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J170" s="24">
        <f t="shared" si="6"/>
        <v>-22.5</v>
      </c>
      <c r="AK170" s="9"/>
      <c r="AL170" s="9"/>
      <c r="AM170" s="9"/>
      <c r="AN170" s="9"/>
    </row>
    <row r="171" spans="1:40" ht="20.45" customHeight="1" x14ac:dyDescent="0.25">
      <c r="A171" s="12">
        <v>164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12"/>
      <c r="T171" s="19">
        <f t="shared" si="5"/>
        <v>-22.5</v>
      </c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J171" s="24">
        <f t="shared" si="6"/>
        <v>-22.5</v>
      </c>
      <c r="AK171" s="9"/>
      <c r="AL171" s="9"/>
      <c r="AM171" s="9"/>
      <c r="AN171" s="9"/>
    </row>
    <row r="172" spans="1:40" ht="20.45" customHeight="1" x14ac:dyDescent="0.25">
      <c r="A172" s="12">
        <v>165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12"/>
      <c r="T172" s="19">
        <f t="shared" si="5"/>
        <v>-22.5</v>
      </c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J172" s="24">
        <f t="shared" si="6"/>
        <v>-22.5</v>
      </c>
      <c r="AK172" s="9"/>
      <c r="AL172" s="9"/>
      <c r="AM172" s="9"/>
      <c r="AN172" s="9"/>
    </row>
    <row r="173" spans="1:40" ht="20.45" customHeight="1" x14ac:dyDescent="0.25">
      <c r="A173" s="12">
        <v>166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12"/>
      <c r="T173" s="19">
        <f t="shared" si="5"/>
        <v>-22.5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J173" s="24">
        <f t="shared" si="6"/>
        <v>-22.5</v>
      </c>
      <c r="AK173" s="9"/>
      <c r="AL173" s="9"/>
      <c r="AM173" s="9"/>
      <c r="AN173" s="9"/>
    </row>
    <row r="174" spans="1:40" ht="20.45" customHeight="1" x14ac:dyDescent="0.25">
      <c r="A174" s="12">
        <v>167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12"/>
      <c r="T174" s="19">
        <f t="shared" si="5"/>
        <v>-22.5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J174" s="24">
        <f t="shared" si="6"/>
        <v>-22.5</v>
      </c>
      <c r="AK174" s="9"/>
      <c r="AL174" s="9"/>
      <c r="AM174" s="9"/>
      <c r="AN174" s="9"/>
    </row>
    <row r="175" spans="1:40" ht="20.45" customHeight="1" x14ac:dyDescent="0.25">
      <c r="A175" s="12">
        <v>168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12"/>
      <c r="T175" s="19">
        <f t="shared" si="5"/>
        <v>-22.5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J175" s="24">
        <f t="shared" si="6"/>
        <v>-22.5</v>
      </c>
      <c r="AK175" s="9"/>
      <c r="AL175" s="9"/>
      <c r="AM175" s="9"/>
      <c r="AN175" s="9"/>
    </row>
    <row r="176" spans="1:40" ht="20.45" customHeight="1" x14ac:dyDescent="0.25">
      <c r="A176" s="12">
        <v>169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12"/>
      <c r="T176" s="19">
        <f t="shared" si="5"/>
        <v>-22.5</v>
      </c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J176" s="24">
        <f t="shared" si="6"/>
        <v>-22.5</v>
      </c>
      <c r="AK176" s="9"/>
      <c r="AL176" s="9"/>
      <c r="AM176" s="9"/>
      <c r="AN176" s="9"/>
    </row>
    <row r="177" spans="1:40" ht="20.45" customHeight="1" x14ac:dyDescent="0.25">
      <c r="A177" s="12">
        <v>170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12"/>
      <c r="T177" s="19">
        <f t="shared" si="5"/>
        <v>-22.5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J177" s="24">
        <f t="shared" si="6"/>
        <v>-22.5</v>
      </c>
      <c r="AK177" s="9"/>
      <c r="AL177" s="9"/>
      <c r="AM177" s="9"/>
      <c r="AN177" s="9"/>
    </row>
    <row r="178" spans="1:40" ht="20.45" customHeight="1" x14ac:dyDescent="0.25">
      <c r="A178" s="12">
        <v>171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12"/>
      <c r="T178" s="19">
        <f t="shared" si="5"/>
        <v>-22.5</v>
      </c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J178" s="24">
        <f t="shared" si="6"/>
        <v>-22.5</v>
      </c>
      <c r="AK178" s="9"/>
      <c r="AL178" s="9"/>
      <c r="AM178" s="9"/>
      <c r="AN178" s="9"/>
    </row>
    <row r="179" spans="1:40" ht="20.45" customHeight="1" x14ac:dyDescent="0.25">
      <c r="A179" s="12">
        <v>172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2"/>
      <c r="T179" s="19">
        <f t="shared" si="5"/>
        <v>-22.5</v>
      </c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J179" s="24">
        <f t="shared" si="6"/>
        <v>-22.5</v>
      </c>
      <c r="AK179" s="9"/>
      <c r="AL179" s="9"/>
      <c r="AM179" s="9"/>
      <c r="AN179" s="9"/>
    </row>
    <row r="180" spans="1:40" ht="20.45" customHeight="1" x14ac:dyDescent="0.25">
      <c r="A180" s="12">
        <v>173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12"/>
      <c r="T180" s="19">
        <f t="shared" si="5"/>
        <v>-22.5</v>
      </c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J180" s="24">
        <f t="shared" si="6"/>
        <v>-22.5</v>
      </c>
      <c r="AK180" s="9"/>
      <c r="AL180" s="9"/>
      <c r="AM180" s="9"/>
      <c r="AN180" s="9"/>
    </row>
    <row r="181" spans="1:40" ht="20.45" customHeight="1" x14ac:dyDescent="0.25">
      <c r="A181" s="12">
        <v>174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12"/>
      <c r="T181" s="19">
        <f t="shared" si="5"/>
        <v>-22.5</v>
      </c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J181" s="24">
        <f t="shared" si="6"/>
        <v>-22.5</v>
      </c>
      <c r="AK181" s="9"/>
      <c r="AL181" s="9"/>
      <c r="AM181" s="9"/>
      <c r="AN181" s="9"/>
    </row>
    <row r="182" spans="1:40" ht="20.45" customHeight="1" x14ac:dyDescent="0.25">
      <c r="A182" s="12">
        <v>175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12"/>
      <c r="T182" s="19">
        <f t="shared" si="5"/>
        <v>-22.5</v>
      </c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J182" s="24">
        <f t="shared" si="6"/>
        <v>-22.5</v>
      </c>
      <c r="AK182" s="9"/>
      <c r="AL182" s="9"/>
      <c r="AM182" s="9"/>
      <c r="AN182" s="9"/>
    </row>
    <row r="183" spans="1:40" ht="20.45" customHeight="1" x14ac:dyDescent="0.25">
      <c r="A183" s="12">
        <v>176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12"/>
      <c r="T183" s="19">
        <f t="shared" si="5"/>
        <v>-22.5</v>
      </c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J183" s="24">
        <f t="shared" si="6"/>
        <v>-22.5</v>
      </c>
      <c r="AK183" s="9"/>
      <c r="AL183" s="9"/>
      <c r="AM183" s="9"/>
      <c r="AN183" s="9"/>
    </row>
    <row r="184" spans="1:40" ht="20.45" customHeight="1" x14ac:dyDescent="0.25">
      <c r="A184" s="12">
        <v>177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12"/>
      <c r="T184" s="19">
        <f t="shared" si="5"/>
        <v>-22.5</v>
      </c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J184" s="24">
        <f t="shared" si="6"/>
        <v>-22.5</v>
      </c>
      <c r="AK184" s="9"/>
      <c r="AL184" s="9"/>
      <c r="AM184" s="9"/>
      <c r="AN184" s="9"/>
    </row>
    <row r="185" spans="1:40" ht="20.45" customHeight="1" x14ac:dyDescent="0.25">
      <c r="A185" s="12">
        <v>178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12"/>
      <c r="T185" s="19">
        <f t="shared" si="5"/>
        <v>-22.5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J185" s="24">
        <f t="shared" si="6"/>
        <v>-22.5</v>
      </c>
      <c r="AK185" s="9"/>
      <c r="AL185" s="9"/>
      <c r="AM185" s="9"/>
      <c r="AN185" s="9"/>
    </row>
    <row r="186" spans="1:40" ht="20.45" customHeight="1" x14ac:dyDescent="0.25">
      <c r="A186" s="12">
        <v>179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12"/>
      <c r="T186" s="19">
        <f t="shared" si="5"/>
        <v>-22.5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J186" s="24">
        <f t="shared" si="6"/>
        <v>-22.5</v>
      </c>
      <c r="AK186" s="9"/>
      <c r="AL186" s="9"/>
      <c r="AM186" s="9"/>
      <c r="AN186" s="9"/>
    </row>
    <row r="187" spans="1:40" ht="20.45" customHeight="1" x14ac:dyDescent="0.25">
      <c r="A187" s="12">
        <v>180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12"/>
      <c r="T187" s="19">
        <f t="shared" si="5"/>
        <v>-22.5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J187" s="24">
        <f t="shared" si="6"/>
        <v>-22.5</v>
      </c>
      <c r="AK187" s="9"/>
      <c r="AL187" s="9"/>
      <c r="AM187" s="9"/>
      <c r="AN187" s="9"/>
    </row>
    <row r="188" spans="1:40" ht="20.45" customHeight="1" x14ac:dyDescent="0.25">
      <c r="A188" s="12">
        <v>181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12"/>
      <c r="T188" s="19">
        <f t="shared" si="5"/>
        <v>-22.5</v>
      </c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J188" s="24">
        <f t="shared" si="6"/>
        <v>-22.5</v>
      </c>
      <c r="AK188" s="9"/>
      <c r="AL188" s="9"/>
      <c r="AM188" s="9"/>
      <c r="AN188" s="9"/>
    </row>
    <row r="189" spans="1:40" ht="20.45" customHeight="1" x14ac:dyDescent="0.25">
      <c r="A189" s="12">
        <v>182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12"/>
      <c r="T189" s="19">
        <f t="shared" si="5"/>
        <v>-22.5</v>
      </c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J189" s="24">
        <f t="shared" si="6"/>
        <v>-22.5</v>
      </c>
      <c r="AK189" s="9"/>
      <c r="AL189" s="9"/>
      <c r="AM189" s="9"/>
      <c r="AN189" s="9"/>
    </row>
    <row r="190" spans="1:40" ht="20.45" customHeight="1" x14ac:dyDescent="0.25">
      <c r="A190" s="12">
        <v>183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12"/>
      <c r="T190" s="19">
        <f t="shared" si="5"/>
        <v>-22.5</v>
      </c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J190" s="24">
        <f t="shared" si="6"/>
        <v>-22.5</v>
      </c>
      <c r="AK190" s="9"/>
      <c r="AL190" s="9"/>
      <c r="AM190" s="9"/>
      <c r="AN190" s="9"/>
    </row>
    <row r="191" spans="1:40" ht="20.45" customHeight="1" x14ac:dyDescent="0.25">
      <c r="A191" s="12">
        <v>184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12"/>
      <c r="T191" s="19">
        <f t="shared" si="5"/>
        <v>-22.5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J191" s="24">
        <f t="shared" si="6"/>
        <v>-22.5</v>
      </c>
      <c r="AK191" s="9"/>
      <c r="AL191" s="9"/>
      <c r="AM191" s="9"/>
      <c r="AN191" s="9"/>
    </row>
    <row r="192" spans="1:40" ht="20.45" customHeight="1" x14ac:dyDescent="0.25">
      <c r="A192" s="12">
        <v>185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12"/>
      <c r="T192" s="19">
        <f t="shared" si="5"/>
        <v>-22.5</v>
      </c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J192" s="24">
        <f t="shared" si="6"/>
        <v>-22.5</v>
      </c>
      <c r="AK192" s="9"/>
      <c r="AL192" s="9"/>
      <c r="AM192" s="9"/>
      <c r="AN192" s="9"/>
    </row>
    <row r="193" spans="1:40" ht="20.45" customHeight="1" x14ac:dyDescent="0.25">
      <c r="A193" s="12">
        <v>186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12"/>
      <c r="T193" s="19">
        <f t="shared" si="5"/>
        <v>-22.5</v>
      </c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J193" s="24">
        <f t="shared" si="6"/>
        <v>-22.5</v>
      </c>
      <c r="AK193" s="9"/>
      <c r="AL193" s="9"/>
      <c r="AM193" s="9"/>
      <c r="AN193" s="9"/>
    </row>
    <row r="194" spans="1:40" ht="20.45" customHeight="1" x14ac:dyDescent="0.25">
      <c r="A194" s="12">
        <v>187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12"/>
      <c r="T194" s="19">
        <f t="shared" si="5"/>
        <v>-22.5</v>
      </c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J194" s="24">
        <f t="shared" si="6"/>
        <v>-22.5</v>
      </c>
      <c r="AK194" s="9"/>
      <c r="AL194" s="9"/>
      <c r="AM194" s="9"/>
      <c r="AN194" s="9"/>
    </row>
    <row r="195" spans="1:40" ht="20.45" customHeight="1" x14ac:dyDescent="0.25">
      <c r="A195" s="12">
        <v>188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12"/>
      <c r="T195" s="19">
        <f t="shared" si="5"/>
        <v>-22.5</v>
      </c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J195" s="24">
        <f t="shared" si="6"/>
        <v>-22.5</v>
      </c>
      <c r="AK195" s="9"/>
      <c r="AL195" s="9"/>
      <c r="AM195" s="9"/>
      <c r="AN195" s="9"/>
    </row>
    <row r="196" spans="1:40" ht="20.45" customHeight="1" x14ac:dyDescent="0.25">
      <c r="A196" s="12">
        <v>189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12"/>
      <c r="T196" s="19">
        <f t="shared" si="5"/>
        <v>-22.5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J196" s="24">
        <f t="shared" si="6"/>
        <v>-22.5</v>
      </c>
      <c r="AK196" s="9"/>
      <c r="AL196" s="9"/>
      <c r="AM196" s="9"/>
      <c r="AN196" s="9"/>
    </row>
    <row r="197" spans="1:40" ht="20.45" customHeight="1" x14ac:dyDescent="0.25">
      <c r="A197" s="12">
        <v>190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12"/>
      <c r="T197" s="19">
        <f t="shared" si="5"/>
        <v>-22.5</v>
      </c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J197" s="24">
        <f t="shared" si="6"/>
        <v>-22.5</v>
      </c>
      <c r="AK197" s="9"/>
      <c r="AL197" s="9"/>
      <c r="AM197" s="9"/>
      <c r="AN197" s="9"/>
    </row>
    <row r="198" spans="1:40" ht="20.45" customHeight="1" x14ac:dyDescent="0.25">
      <c r="A198" s="12">
        <v>191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12"/>
      <c r="T198" s="19">
        <f t="shared" si="5"/>
        <v>-22.5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J198" s="24">
        <f t="shared" si="6"/>
        <v>-22.5</v>
      </c>
      <c r="AK198" s="9"/>
      <c r="AL198" s="9"/>
      <c r="AM198" s="9"/>
      <c r="AN198" s="9"/>
    </row>
    <row r="199" spans="1:40" ht="20.45" customHeight="1" x14ac:dyDescent="0.25">
      <c r="A199" s="12">
        <v>192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12"/>
      <c r="T199" s="19">
        <f t="shared" si="5"/>
        <v>-22.5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J199" s="24">
        <f t="shared" si="6"/>
        <v>-22.5</v>
      </c>
      <c r="AK199" s="9"/>
      <c r="AL199" s="9"/>
      <c r="AM199" s="9"/>
      <c r="AN199" s="9"/>
    </row>
    <row r="200" spans="1:40" ht="20.45" customHeight="1" x14ac:dyDescent="0.25">
      <c r="A200" s="12">
        <v>193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12"/>
      <c r="T200" s="19">
        <f t="shared" si="5"/>
        <v>-22.5</v>
      </c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J200" s="24">
        <f t="shared" si="6"/>
        <v>-22.5</v>
      </c>
      <c r="AK200" s="9"/>
      <c r="AL200" s="9"/>
      <c r="AM200" s="9"/>
      <c r="AN200" s="9"/>
    </row>
    <row r="201" spans="1:40" ht="20.45" customHeight="1" x14ac:dyDescent="0.25">
      <c r="A201" s="12">
        <v>194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12"/>
      <c r="T201" s="19">
        <f t="shared" si="5"/>
        <v>-22.5</v>
      </c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J201" s="24">
        <f t="shared" si="6"/>
        <v>-22.5</v>
      </c>
      <c r="AK201" s="9"/>
      <c r="AL201" s="9"/>
      <c r="AM201" s="9"/>
      <c r="AN201" s="9"/>
    </row>
    <row r="202" spans="1:40" ht="20.45" customHeight="1" x14ac:dyDescent="0.25">
      <c r="A202" s="12">
        <v>195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12"/>
      <c r="T202" s="19">
        <f t="shared" si="5"/>
        <v>-22.5</v>
      </c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J202" s="24">
        <f t="shared" si="6"/>
        <v>-22.5</v>
      </c>
      <c r="AK202" s="9"/>
      <c r="AL202" s="9"/>
      <c r="AM202" s="9"/>
      <c r="AN202" s="9"/>
    </row>
    <row r="203" spans="1:40" ht="20.45" customHeight="1" x14ac:dyDescent="0.25">
      <c r="A203" s="12">
        <v>196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12"/>
      <c r="T203" s="19">
        <f t="shared" si="5"/>
        <v>-22.5</v>
      </c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J203" s="24">
        <f t="shared" si="6"/>
        <v>-22.5</v>
      </c>
      <c r="AK203" s="9"/>
      <c r="AL203" s="9"/>
      <c r="AM203" s="9"/>
      <c r="AN203" s="9"/>
    </row>
    <row r="204" spans="1:40" ht="20.45" customHeight="1" x14ac:dyDescent="0.25">
      <c r="A204" s="12">
        <v>197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12"/>
      <c r="T204" s="19">
        <f t="shared" si="5"/>
        <v>-22.5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J204" s="24">
        <f t="shared" si="6"/>
        <v>-22.5</v>
      </c>
      <c r="AK204" s="9"/>
      <c r="AL204" s="9"/>
      <c r="AM204" s="9"/>
      <c r="AN204" s="9"/>
    </row>
    <row r="205" spans="1:40" ht="20.45" customHeight="1" x14ac:dyDescent="0.25">
      <c r="A205" s="12">
        <v>198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12"/>
      <c r="T205" s="19">
        <f t="shared" si="5"/>
        <v>-22.5</v>
      </c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J205" s="24">
        <f t="shared" si="6"/>
        <v>-22.5</v>
      </c>
      <c r="AK205" s="9"/>
      <c r="AL205" s="9"/>
      <c r="AM205" s="9"/>
      <c r="AN205" s="9"/>
    </row>
    <row r="206" spans="1:40" ht="20.45" customHeight="1" x14ac:dyDescent="0.25">
      <c r="A206" s="12">
        <v>199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12"/>
      <c r="T206" s="19">
        <f t="shared" ref="T206:T269" si="7">(S206-6)*3.75</f>
        <v>-22.5</v>
      </c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J206" s="24">
        <f t="shared" si="6"/>
        <v>-22.5</v>
      </c>
      <c r="AK206" s="9"/>
      <c r="AL206" s="9"/>
      <c r="AM206" s="9"/>
      <c r="AN206" s="9"/>
    </row>
    <row r="207" spans="1:40" ht="20.45" customHeight="1" x14ac:dyDescent="0.25">
      <c r="A207" s="12">
        <v>200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12"/>
      <c r="T207" s="19">
        <f t="shared" si="7"/>
        <v>-22.5</v>
      </c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J207" s="24">
        <f t="shared" si="6"/>
        <v>-22.5</v>
      </c>
      <c r="AK207" s="9"/>
      <c r="AL207" s="9"/>
      <c r="AM207" s="9"/>
      <c r="AN207" s="9"/>
    </row>
    <row r="208" spans="1:40" ht="20.45" customHeight="1" x14ac:dyDescent="0.25">
      <c r="A208" s="12">
        <v>201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12"/>
      <c r="T208" s="19">
        <f t="shared" si="7"/>
        <v>-22.5</v>
      </c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J208" s="24">
        <f t="shared" si="6"/>
        <v>-22.5</v>
      </c>
      <c r="AK208" s="9"/>
      <c r="AL208" s="9"/>
      <c r="AM208" s="9"/>
      <c r="AN208" s="9"/>
    </row>
    <row r="209" spans="1:40" ht="20.45" customHeight="1" x14ac:dyDescent="0.25">
      <c r="A209" s="12">
        <v>202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12"/>
      <c r="T209" s="19">
        <f t="shared" si="7"/>
        <v>-22.5</v>
      </c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J209" s="24">
        <f t="shared" si="6"/>
        <v>-22.5</v>
      </c>
      <c r="AK209" s="9"/>
      <c r="AL209" s="9"/>
      <c r="AM209" s="9"/>
      <c r="AN209" s="9"/>
    </row>
    <row r="210" spans="1:40" ht="20.45" customHeight="1" x14ac:dyDescent="0.25">
      <c r="A210" s="12">
        <v>203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12"/>
      <c r="T210" s="19">
        <f t="shared" si="7"/>
        <v>-22.5</v>
      </c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J210" s="24">
        <f t="shared" si="6"/>
        <v>-22.5</v>
      </c>
      <c r="AK210" s="9"/>
      <c r="AL210" s="9"/>
      <c r="AM210" s="9"/>
      <c r="AN210" s="9"/>
    </row>
    <row r="211" spans="1:40" ht="20.45" customHeight="1" x14ac:dyDescent="0.25">
      <c r="A211" s="12">
        <v>204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12"/>
      <c r="T211" s="19">
        <f t="shared" si="7"/>
        <v>-22.5</v>
      </c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J211" s="24">
        <f t="shared" si="6"/>
        <v>-22.5</v>
      </c>
      <c r="AK211" s="9"/>
      <c r="AL211" s="9"/>
      <c r="AM211" s="9"/>
      <c r="AN211" s="9"/>
    </row>
    <row r="212" spans="1:40" ht="20.45" customHeight="1" x14ac:dyDescent="0.25">
      <c r="A212" s="12">
        <v>205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12"/>
      <c r="T212" s="19">
        <f t="shared" si="7"/>
        <v>-22.5</v>
      </c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J212" s="24">
        <f t="shared" si="6"/>
        <v>-22.5</v>
      </c>
      <c r="AK212" s="9"/>
      <c r="AL212" s="9"/>
      <c r="AM212" s="9"/>
      <c r="AN212" s="9"/>
    </row>
    <row r="213" spans="1:40" ht="20.45" customHeight="1" x14ac:dyDescent="0.25">
      <c r="A213" s="12">
        <v>206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12"/>
      <c r="T213" s="19">
        <f t="shared" si="7"/>
        <v>-22.5</v>
      </c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J213" s="24">
        <f t="shared" si="6"/>
        <v>-22.5</v>
      </c>
      <c r="AK213" s="9"/>
      <c r="AL213" s="9"/>
      <c r="AM213" s="9"/>
      <c r="AN213" s="9"/>
    </row>
    <row r="214" spans="1:40" ht="20.45" customHeight="1" x14ac:dyDescent="0.25">
      <c r="A214" s="12">
        <v>207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12"/>
      <c r="T214" s="19">
        <f t="shared" si="7"/>
        <v>-22.5</v>
      </c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J214" s="24">
        <f t="shared" si="6"/>
        <v>-22.5</v>
      </c>
      <c r="AK214" s="9"/>
      <c r="AL214" s="9"/>
      <c r="AM214" s="9"/>
      <c r="AN214" s="9"/>
    </row>
    <row r="215" spans="1:40" ht="20.45" customHeight="1" x14ac:dyDescent="0.25">
      <c r="A215" s="12">
        <v>208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12"/>
      <c r="T215" s="19">
        <f t="shared" si="7"/>
        <v>-22.5</v>
      </c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J215" s="24">
        <f t="shared" si="6"/>
        <v>-22.5</v>
      </c>
      <c r="AK215" s="9"/>
      <c r="AL215" s="9"/>
      <c r="AM215" s="9"/>
      <c r="AN215" s="9"/>
    </row>
    <row r="216" spans="1:40" ht="20.45" customHeight="1" x14ac:dyDescent="0.25">
      <c r="A216" s="12">
        <v>209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12"/>
      <c r="T216" s="19">
        <f t="shared" si="7"/>
        <v>-22.5</v>
      </c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J216" s="24">
        <f t="shared" si="6"/>
        <v>-22.5</v>
      </c>
      <c r="AK216" s="9"/>
      <c r="AL216" s="9"/>
      <c r="AM216" s="9"/>
      <c r="AN216" s="9"/>
    </row>
    <row r="217" spans="1:40" ht="20.45" customHeight="1" x14ac:dyDescent="0.25">
      <c r="A217" s="12">
        <v>210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12"/>
      <c r="T217" s="19">
        <f t="shared" si="7"/>
        <v>-22.5</v>
      </c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J217" s="24">
        <f t="shared" si="6"/>
        <v>-22.5</v>
      </c>
      <c r="AK217" s="9"/>
      <c r="AL217" s="9"/>
      <c r="AM217" s="9"/>
      <c r="AN217" s="9"/>
    </row>
    <row r="218" spans="1:40" ht="20.45" customHeight="1" x14ac:dyDescent="0.25">
      <c r="A218" s="12">
        <v>211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12"/>
      <c r="T218" s="19">
        <f t="shared" si="7"/>
        <v>-22.5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J218" s="24">
        <f t="shared" si="6"/>
        <v>-22.5</v>
      </c>
      <c r="AK218" s="9"/>
      <c r="AL218" s="9"/>
      <c r="AM218" s="9"/>
      <c r="AN218" s="9"/>
    </row>
    <row r="219" spans="1:40" ht="20.45" customHeight="1" x14ac:dyDescent="0.25">
      <c r="A219" s="12">
        <v>212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12"/>
      <c r="T219" s="19">
        <f t="shared" si="7"/>
        <v>-22.5</v>
      </c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J219" s="24">
        <f t="shared" si="6"/>
        <v>-22.5</v>
      </c>
      <c r="AK219" s="9"/>
      <c r="AL219" s="9"/>
      <c r="AM219" s="9"/>
      <c r="AN219" s="9"/>
    </row>
    <row r="220" spans="1:40" ht="20.45" customHeight="1" x14ac:dyDescent="0.25">
      <c r="A220" s="12">
        <v>213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12"/>
      <c r="T220" s="19">
        <f t="shared" si="7"/>
        <v>-22.5</v>
      </c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J220" s="24">
        <f t="shared" si="6"/>
        <v>-22.5</v>
      </c>
      <c r="AK220" s="9"/>
      <c r="AL220" s="9"/>
      <c r="AM220" s="9"/>
      <c r="AN220" s="9"/>
    </row>
    <row r="221" spans="1:40" ht="20.45" customHeight="1" x14ac:dyDescent="0.25">
      <c r="A221" s="12">
        <v>214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12"/>
      <c r="T221" s="19">
        <f t="shared" si="7"/>
        <v>-22.5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J221" s="24">
        <f t="shared" si="6"/>
        <v>-22.5</v>
      </c>
      <c r="AK221" s="9"/>
      <c r="AL221" s="9"/>
      <c r="AM221" s="9"/>
      <c r="AN221" s="9"/>
    </row>
    <row r="222" spans="1:40" ht="20.45" customHeight="1" x14ac:dyDescent="0.25">
      <c r="A222" s="12">
        <v>215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12"/>
      <c r="T222" s="19">
        <f t="shared" si="7"/>
        <v>-22.5</v>
      </c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J222" s="24">
        <f t="shared" si="6"/>
        <v>-22.5</v>
      </c>
      <c r="AK222" s="9"/>
      <c r="AL222" s="9"/>
      <c r="AM222" s="9"/>
      <c r="AN222" s="9"/>
    </row>
    <row r="223" spans="1:40" ht="20.45" customHeight="1" x14ac:dyDescent="0.25">
      <c r="A223" s="12">
        <v>216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12"/>
      <c r="T223" s="19">
        <f t="shared" si="7"/>
        <v>-22.5</v>
      </c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J223" s="24">
        <f t="shared" si="6"/>
        <v>-22.5</v>
      </c>
      <c r="AK223" s="9"/>
      <c r="AL223" s="9"/>
      <c r="AM223" s="9"/>
      <c r="AN223" s="9"/>
    </row>
    <row r="224" spans="1:40" ht="20.45" customHeight="1" x14ac:dyDescent="0.25">
      <c r="A224" s="12">
        <v>217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12"/>
      <c r="T224" s="19">
        <f t="shared" si="7"/>
        <v>-22.5</v>
      </c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J224" s="24">
        <f t="shared" si="6"/>
        <v>-22.5</v>
      </c>
      <c r="AK224" s="9"/>
      <c r="AL224" s="9"/>
      <c r="AM224" s="9"/>
      <c r="AN224" s="9"/>
    </row>
    <row r="225" spans="1:40" ht="20.45" customHeight="1" x14ac:dyDescent="0.25">
      <c r="A225" s="12">
        <v>218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12"/>
      <c r="T225" s="19">
        <f t="shared" si="7"/>
        <v>-22.5</v>
      </c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J225" s="24">
        <f t="shared" si="6"/>
        <v>-22.5</v>
      </c>
      <c r="AK225" s="9"/>
      <c r="AL225" s="9"/>
      <c r="AM225" s="9"/>
      <c r="AN225" s="9"/>
    </row>
    <row r="226" spans="1:40" ht="20.45" customHeight="1" x14ac:dyDescent="0.25">
      <c r="A226" s="12">
        <v>219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12"/>
      <c r="T226" s="19">
        <f t="shared" si="7"/>
        <v>-22.5</v>
      </c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J226" s="24">
        <f t="shared" si="6"/>
        <v>-22.5</v>
      </c>
      <c r="AK226" s="9"/>
      <c r="AL226" s="9"/>
      <c r="AM226" s="9"/>
      <c r="AN226" s="9"/>
    </row>
    <row r="227" spans="1:40" ht="20.45" customHeight="1" x14ac:dyDescent="0.25">
      <c r="A227" s="12">
        <v>220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12"/>
      <c r="T227" s="19">
        <f t="shared" si="7"/>
        <v>-22.5</v>
      </c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J227" s="24">
        <f t="shared" si="6"/>
        <v>-22.5</v>
      </c>
      <c r="AK227" s="9"/>
      <c r="AL227" s="9"/>
      <c r="AM227" s="9"/>
      <c r="AN227" s="9"/>
    </row>
    <row r="228" spans="1:40" ht="20.45" customHeight="1" x14ac:dyDescent="0.25">
      <c r="A228" s="12">
        <v>221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12"/>
      <c r="T228" s="19">
        <f t="shared" si="7"/>
        <v>-22.5</v>
      </c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J228" s="24">
        <f t="shared" si="6"/>
        <v>-22.5</v>
      </c>
      <c r="AK228" s="9"/>
      <c r="AL228" s="9"/>
      <c r="AM228" s="9"/>
      <c r="AN228" s="9"/>
    </row>
    <row r="229" spans="1:40" ht="20.45" customHeight="1" x14ac:dyDescent="0.25">
      <c r="A229" s="12">
        <v>222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12"/>
      <c r="T229" s="19">
        <f t="shared" si="7"/>
        <v>-22.5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J229" s="24">
        <f t="shared" si="6"/>
        <v>-22.5</v>
      </c>
      <c r="AK229" s="9"/>
      <c r="AL229" s="9"/>
      <c r="AM229" s="9"/>
      <c r="AN229" s="9"/>
    </row>
    <row r="230" spans="1:40" ht="20.45" customHeight="1" x14ac:dyDescent="0.25">
      <c r="A230" s="12">
        <v>223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12"/>
      <c r="T230" s="19">
        <f t="shared" si="7"/>
        <v>-22.5</v>
      </c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J230" s="24">
        <f t="shared" ref="AJ230:AJ293" si="8">T230+AC230+AE230+AG230</f>
        <v>-22.5</v>
      </c>
      <c r="AK230" s="9"/>
      <c r="AL230" s="9"/>
      <c r="AM230" s="9"/>
      <c r="AN230" s="9"/>
    </row>
    <row r="231" spans="1:40" ht="20.45" customHeight="1" x14ac:dyDescent="0.25">
      <c r="A231" s="12">
        <v>224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12"/>
      <c r="T231" s="19">
        <f t="shared" si="7"/>
        <v>-22.5</v>
      </c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J231" s="24">
        <f t="shared" si="8"/>
        <v>-22.5</v>
      </c>
      <c r="AK231" s="9"/>
      <c r="AL231" s="9"/>
      <c r="AM231" s="9"/>
      <c r="AN231" s="9"/>
    </row>
    <row r="232" spans="1:40" ht="20.45" customHeight="1" x14ac:dyDescent="0.25">
      <c r="A232" s="12">
        <v>225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12"/>
      <c r="T232" s="19">
        <f t="shared" si="7"/>
        <v>-22.5</v>
      </c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J232" s="24">
        <f t="shared" si="8"/>
        <v>-22.5</v>
      </c>
      <c r="AK232" s="9"/>
      <c r="AL232" s="9"/>
      <c r="AM232" s="9"/>
      <c r="AN232" s="9"/>
    </row>
    <row r="233" spans="1:40" ht="20.45" customHeight="1" x14ac:dyDescent="0.25">
      <c r="A233" s="12">
        <v>226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12"/>
      <c r="T233" s="19">
        <f t="shared" si="7"/>
        <v>-22.5</v>
      </c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J233" s="24">
        <f t="shared" si="8"/>
        <v>-22.5</v>
      </c>
      <c r="AK233" s="9"/>
      <c r="AL233" s="9"/>
      <c r="AM233" s="9"/>
      <c r="AN233" s="9"/>
    </row>
    <row r="234" spans="1:40" ht="20.45" customHeight="1" x14ac:dyDescent="0.25">
      <c r="A234" s="12">
        <v>227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12"/>
      <c r="T234" s="19">
        <f t="shared" si="7"/>
        <v>-22.5</v>
      </c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J234" s="24">
        <f t="shared" si="8"/>
        <v>-22.5</v>
      </c>
      <c r="AK234" s="9"/>
      <c r="AL234" s="9"/>
      <c r="AM234" s="9"/>
      <c r="AN234" s="9"/>
    </row>
    <row r="235" spans="1:40" ht="20.45" customHeight="1" x14ac:dyDescent="0.25">
      <c r="A235" s="12">
        <v>228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12"/>
      <c r="T235" s="19">
        <f t="shared" si="7"/>
        <v>-22.5</v>
      </c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J235" s="24">
        <f t="shared" si="8"/>
        <v>-22.5</v>
      </c>
      <c r="AK235" s="9"/>
      <c r="AL235" s="9"/>
      <c r="AM235" s="9"/>
      <c r="AN235" s="9"/>
    </row>
    <row r="236" spans="1:40" ht="20.45" customHeight="1" x14ac:dyDescent="0.25">
      <c r="A236" s="12">
        <v>229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12"/>
      <c r="T236" s="19">
        <f t="shared" si="7"/>
        <v>-22.5</v>
      </c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J236" s="24">
        <f t="shared" si="8"/>
        <v>-22.5</v>
      </c>
      <c r="AK236" s="9"/>
      <c r="AL236" s="9"/>
      <c r="AM236" s="9"/>
      <c r="AN236" s="9"/>
    </row>
    <row r="237" spans="1:40" ht="20.45" customHeight="1" x14ac:dyDescent="0.25">
      <c r="A237" s="12">
        <v>230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12"/>
      <c r="T237" s="19">
        <f t="shared" si="7"/>
        <v>-22.5</v>
      </c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J237" s="24">
        <f t="shared" si="8"/>
        <v>-22.5</v>
      </c>
      <c r="AK237" s="9"/>
      <c r="AL237" s="9"/>
      <c r="AM237" s="9"/>
      <c r="AN237" s="9"/>
    </row>
    <row r="238" spans="1:40" ht="20.45" customHeight="1" x14ac:dyDescent="0.25">
      <c r="A238" s="12">
        <v>231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12"/>
      <c r="T238" s="19">
        <f t="shared" si="7"/>
        <v>-22.5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J238" s="24">
        <f t="shared" si="8"/>
        <v>-22.5</v>
      </c>
      <c r="AK238" s="9"/>
      <c r="AL238" s="9"/>
      <c r="AM238" s="9"/>
      <c r="AN238" s="9"/>
    </row>
    <row r="239" spans="1:40" ht="20.45" customHeight="1" x14ac:dyDescent="0.25">
      <c r="A239" s="12">
        <v>232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12"/>
      <c r="T239" s="19">
        <f t="shared" si="7"/>
        <v>-22.5</v>
      </c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J239" s="24">
        <f t="shared" si="8"/>
        <v>-22.5</v>
      </c>
      <c r="AK239" s="9"/>
      <c r="AL239" s="9"/>
      <c r="AM239" s="9"/>
      <c r="AN239" s="9"/>
    </row>
    <row r="240" spans="1:40" ht="20.45" customHeight="1" x14ac:dyDescent="0.25">
      <c r="A240" s="12">
        <v>233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12"/>
      <c r="T240" s="19">
        <f t="shared" si="7"/>
        <v>-22.5</v>
      </c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J240" s="24">
        <f t="shared" si="8"/>
        <v>-22.5</v>
      </c>
      <c r="AK240" s="9"/>
      <c r="AL240" s="9"/>
      <c r="AM240" s="9"/>
      <c r="AN240" s="9"/>
    </row>
    <row r="241" spans="1:40" ht="20.45" customHeight="1" x14ac:dyDescent="0.25">
      <c r="A241" s="12">
        <v>234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12"/>
      <c r="T241" s="19">
        <f t="shared" si="7"/>
        <v>-22.5</v>
      </c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J241" s="24">
        <f t="shared" si="8"/>
        <v>-22.5</v>
      </c>
      <c r="AK241" s="9"/>
      <c r="AL241" s="9"/>
      <c r="AM241" s="9"/>
      <c r="AN241" s="9"/>
    </row>
    <row r="242" spans="1:40" ht="20.45" customHeight="1" x14ac:dyDescent="0.25">
      <c r="A242" s="12">
        <v>235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12"/>
      <c r="T242" s="19">
        <f t="shared" si="7"/>
        <v>-22.5</v>
      </c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J242" s="24">
        <f t="shared" si="8"/>
        <v>-22.5</v>
      </c>
      <c r="AK242" s="9"/>
      <c r="AL242" s="9"/>
      <c r="AM242" s="9"/>
      <c r="AN242" s="9"/>
    </row>
    <row r="243" spans="1:40" ht="20.45" customHeight="1" x14ac:dyDescent="0.25">
      <c r="A243" s="12">
        <v>236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12"/>
      <c r="T243" s="19">
        <f t="shared" si="7"/>
        <v>-22.5</v>
      </c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J243" s="24">
        <f t="shared" si="8"/>
        <v>-22.5</v>
      </c>
      <c r="AK243" s="9"/>
      <c r="AL243" s="9"/>
      <c r="AM243" s="9"/>
      <c r="AN243" s="9"/>
    </row>
    <row r="244" spans="1:40" ht="20.45" customHeight="1" x14ac:dyDescent="0.25">
      <c r="A244" s="12">
        <v>237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12"/>
      <c r="T244" s="19">
        <f t="shared" si="7"/>
        <v>-22.5</v>
      </c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J244" s="24">
        <f t="shared" si="8"/>
        <v>-22.5</v>
      </c>
      <c r="AK244" s="9"/>
      <c r="AL244" s="9"/>
      <c r="AM244" s="9"/>
      <c r="AN244" s="9"/>
    </row>
    <row r="245" spans="1:40" ht="20.45" customHeight="1" x14ac:dyDescent="0.25">
      <c r="A245" s="12">
        <v>238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12"/>
      <c r="T245" s="19">
        <f t="shared" si="7"/>
        <v>-22.5</v>
      </c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J245" s="24">
        <f t="shared" si="8"/>
        <v>-22.5</v>
      </c>
      <c r="AK245" s="9"/>
      <c r="AL245" s="9"/>
      <c r="AM245" s="9"/>
      <c r="AN245" s="9"/>
    </row>
    <row r="246" spans="1:40" ht="20.45" customHeight="1" x14ac:dyDescent="0.25">
      <c r="A246" s="12">
        <v>239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12"/>
      <c r="T246" s="19">
        <f t="shared" si="7"/>
        <v>-22.5</v>
      </c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J246" s="24">
        <f t="shared" si="8"/>
        <v>-22.5</v>
      </c>
      <c r="AK246" s="9"/>
      <c r="AL246" s="9"/>
      <c r="AM246" s="9"/>
      <c r="AN246" s="9"/>
    </row>
    <row r="247" spans="1:40" ht="20.45" customHeight="1" x14ac:dyDescent="0.25">
      <c r="A247" s="12">
        <v>240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12"/>
      <c r="T247" s="19">
        <f t="shared" si="7"/>
        <v>-22.5</v>
      </c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J247" s="24">
        <f t="shared" si="8"/>
        <v>-22.5</v>
      </c>
      <c r="AK247" s="9"/>
      <c r="AL247" s="9"/>
      <c r="AM247" s="9"/>
      <c r="AN247" s="9"/>
    </row>
    <row r="248" spans="1:40" ht="20.45" customHeight="1" x14ac:dyDescent="0.25">
      <c r="A248" s="12">
        <v>241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12"/>
      <c r="T248" s="19">
        <f t="shared" si="7"/>
        <v>-22.5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J248" s="24">
        <f t="shared" si="8"/>
        <v>-22.5</v>
      </c>
      <c r="AK248" s="9"/>
      <c r="AL248" s="9"/>
      <c r="AM248" s="9"/>
      <c r="AN248" s="9"/>
    </row>
    <row r="249" spans="1:40" ht="20.45" customHeight="1" x14ac:dyDescent="0.25">
      <c r="A249" s="12">
        <v>242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12"/>
      <c r="T249" s="19">
        <f t="shared" si="7"/>
        <v>-22.5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J249" s="24">
        <f t="shared" si="8"/>
        <v>-22.5</v>
      </c>
      <c r="AK249" s="9"/>
      <c r="AL249" s="9"/>
      <c r="AM249" s="9"/>
      <c r="AN249" s="9"/>
    </row>
    <row r="250" spans="1:40" ht="20.45" customHeight="1" x14ac:dyDescent="0.25">
      <c r="A250" s="12">
        <v>243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12"/>
      <c r="T250" s="19">
        <f t="shared" si="7"/>
        <v>-22.5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J250" s="24">
        <f t="shared" si="8"/>
        <v>-22.5</v>
      </c>
      <c r="AK250" s="9"/>
      <c r="AL250" s="9"/>
      <c r="AM250" s="9"/>
      <c r="AN250" s="9"/>
    </row>
    <row r="251" spans="1:40" ht="20.45" customHeight="1" x14ac:dyDescent="0.25">
      <c r="A251" s="12">
        <v>244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12"/>
      <c r="T251" s="19">
        <f t="shared" si="7"/>
        <v>-22.5</v>
      </c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J251" s="24">
        <f t="shared" si="8"/>
        <v>-22.5</v>
      </c>
      <c r="AK251" s="9"/>
      <c r="AL251" s="9"/>
      <c r="AM251" s="9"/>
      <c r="AN251" s="9"/>
    </row>
    <row r="252" spans="1:40" ht="20.45" customHeight="1" x14ac:dyDescent="0.25">
      <c r="A252" s="12">
        <v>245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12"/>
      <c r="T252" s="19">
        <f t="shared" si="7"/>
        <v>-22.5</v>
      </c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J252" s="24">
        <f t="shared" si="8"/>
        <v>-22.5</v>
      </c>
      <c r="AK252" s="9"/>
      <c r="AL252" s="9"/>
      <c r="AM252" s="9"/>
      <c r="AN252" s="9"/>
    </row>
    <row r="253" spans="1:40" ht="20.45" customHeight="1" x14ac:dyDescent="0.25">
      <c r="A253" s="12">
        <v>246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12"/>
      <c r="T253" s="19">
        <f t="shared" si="7"/>
        <v>-22.5</v>
      </c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J253" s="24">
        <f t="shared" si="8"/>
        <v>-22.5</v>
      </c>
      <c r="AK253" s="9"/>
      <c r="AL253" s="9"/>
      <c r="AM253" s="9"/>
      <c r="AN253" s="9"/>
    </row>
    <row r="254" spans="1:40" ht="20.45" customHeight="1" x14ac:dyDescent="0.25">
      <c r="A254" s="12">
        <v>247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12"/>
      <c r="T254" s="19">
        <f t="shared" si="7"/>
        <v>-22.5</v>
      </c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J254" s="24">
        <f t="shared" si="8"/>
        <v>-22.5</v>
      </c>
      <c r="AK254" s="9"/>
      <c r="AL254" s="9"/>
      <c r="AM254" s="9"/>
      <c r="AN254" s="9"/>
    </row>
    <row r="255" spans="1:40" ht="20.45" customHeight="1" x14ac:dyDescent="0.25">
      <c r="A255" s="12">
        <v>248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12"/>
      <c r="T255" s="19">
        <f t="shared" si="7"/>
        <v>-22.5</v>
      </c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J255" s="24">
        <f t="shared" si="8"/>
        <v>-22.5</v>
      </c>
      <c r="AK255" s="9"/>
      <c r="AL255" s="9"/>
      <c r="AM255" s="9"/>
      <c r="AN255" s="9"/>
    </row>
    <row r="256" spans="1:40" ht="20.45" customHeight="1" x14ac:dyDescent="0.25">
      <c r="A256" s="12">
        <v>249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12"/>
      <c r="T256" s="19">
        <f t="shared" si="7"/>
        <v>-22.5</v>
      </c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J256" s="24">
        <f t="shared" si="8"/>
        <v>-22.5</v>
      </c>
      <c r="AK256" s="9"/>
      <c r="AL256" s="9"/>
      <c r="AM256" s="9"/>
      <c r="AN256" s="9"/>
    </row>
    <row r="257" spans="1:40" ht="20.45" customHeight="1" x14ac:dyDescent="0.25">
      <c r="A257" s="12">
        <v>250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12"/>
      <c r="T257" s="19">
        <f t="shared" si="7"/>
        <v>-22.5</v>
      </c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J257" s="24">
        <f t="shared" si="8"/>
        <v>-22.5</v>
      </c>
      <c r="AK257" s="9"/>
      <c r="AL257" s="9"/>
      <c r="AM257" s="9"/>
      <c r="AN257" s="9"/>
    </row>
    <row r="258" spans="1:40" ht="20.45" customHeight="1" x14ac:dyDescent="0.25">
      <c r="A258" s="12">
        <v>251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12"/>
      <c r="T258" s="19">
        <f t="shared" si="7"/>
        <v>-22.5</v>
      </c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J258" s="24">
        <f t="shared" si="8"/>
        <v>-22.5</v>
      </c>
      <c r="AK258" s="9"/>
      <c r="AL258" s="9"/>
      <c r="AM258" s="9"/>
      <c r="AN258" s="9"/>
    </row>
    <row r="259" spans="1:40" ht="20.45" customHeight="1" x14ac:dyDescent="0.25">
      <c r="A259" s="12">
        <v>252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12"/>
      <c r="T259" s="19">
        <f t="shared" si="7"/>
        <v>-22.5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J259" s="24">
        <f t="shared" si="8"/>
        <v>-22.5</v>
      </c>
      <c r="AK259" s="9"/>
      <c r="AL259" s="9"/>
      <c r="AM259" s="9"/>
      <c r="AN259" s="9"/>
    </row>
    <row r="260" spans="1:40" ht="20.45" customHeight="1" x14ac:dyDescent="0.25">
      <c r="A260" s="12">
        <v>253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12"/>
      <c r="T260" s="19">
        <f t="shared" si="7"/>
        <v>-22.5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J260" s="24">
        <f t="shared" si="8"/>
        <v>-22.5</v>
      </c>
      <c r="AK260" s="9"/>
      <c r="AL260" s="9"/>
      <c r="AM260" s="9"/>
      <c r="AN260" s="9"/>
    </row>
    <row r="261" spans="1:40" ht="20.45" customHeight="1" x14ac:dyDescent="0.25">
      <c r="A261" s="12">
        <v>254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12"/>
      <c r="T261" s="19">
        <f t="shared" si="7"/>
        <v>-22.5</v>
      </c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J261" s="24">
        <f t="shared" si="8"/>
        <v>-22.5</v>
      </c>
      <c r="AK261" s="9"/>
      <c r="AL261" s="9"/>
      <c r="AM261" s="9"/>
      <c r="AN261" s="9"/>
    </row>
    <row r="262" spans="1:40" ht="20.45" customHeight="1" x14ac:dyDescent="0.25">
      <c r="A262" s="12">
        <v>255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12"/>
      <c r="T262" s="19">
        <f t="shared" si="7"/>
        <v>-22.5</v>
      </c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J262" s="24">
        <f t="shared" si="8"/>
        <v>-22.5</v>
      </c>
      <c r="AK262" s="9"/>
      <c r="AL262" s="9"/>
      <c r="AM262" s="9"/>
      <c r="AN262" s="9"/>
    </row>
    <row r="263" spans="1:40" ht="20.45" customHeight="1" x14ac:dyDescent="0.25">
      <c r="A263" s="12">
        <v>256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12"/>
      <c r="T263" s="19">
        <f t="shared" si="7"/>
        <v>-22.5</v>
      </c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J263" s="24">
        <f t="shared" si="8"/>
        <v>-22.5</v>
      </c>
      <c r="AK263" s="9"/>
      <c r="AL263" s="9"/>
      <c r="AM263" s="9"/>
      <c r="AN263" s="9"/>
    </row>
    <row r="264" spans="1:40" ht="20.45" customHeight="1" x14ac:dyDescent="0.25">
      <c r="A264" s="12">
        <v>257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12"/>
      <c r="T264" s="19">
        <f t="shared" si="7"/>
        <v>-22.5</v>
      </c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J264" s="24">
        <f t="shared" si="8"/>
        <v>-22.5</v>
      </c>
      <c r="AK264" s="9"/>
      <c r="AL264" s="9"/>
      <c r="AM264" s="9"/>
      <c r="AN264" s="9"/>
    </row>
    <row r="265" spans="1:40" ht="20.45" customHeight="1" x14ac:dyDescent="0.25">
      <c r="A265" s="12">
        <v>258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12"/>
      <c r="T265" s="19">
        <f t="shared" si="7"/>
        <v>-22.5</v>
      </c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J265" s="24">
        <f t="shared" si="8"/>
        <v>-22.5</v>
      </c>
      <c r="AK265" s="9"/>
      <c r="AL265" s="9"/>
      <c r="AM265" s="9"/>
      <c r="AN265" s="9"/>
    </row>
    <row r="266" spans="1:40" ht="20.45" customHeight="1" x14ac:dyDescent="0.25">
      <c r="A266" s="12">
        <v>259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12"/>
      <c r="T266" s="19">
        <f t="shared" si="7"/>
        <v>-22.5</v>
      </c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J266" s="24">
        <f t="shared" si="8"/>
        <v>-22.5</v>
      </c>
      <c r="AK266" s="9"/>
      <c r="AL266" s="9"/>
      <c r="AM266" s="9"/>
      <c r="AN266" s="9"/>
    </row>
    <row r="267" spans="1:40" ht="20.45" customHeight="1" x14ac:dyDescent="0.25">
      <c r="A267" s="12">
        <v>260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12"/>
      <c r="T267" s="19">
        <f t="shared" si="7"/>
        <v>-22.5</v>
      </c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J267" s="24">
        <f t="shared" si="8"/>
        <v>-22.5</v>
      </c>
      <c r="AK267" s="9"/>
      <c r="AL267" s="9"/>
      <c r="AM267" s="9"/>
      <c r="AN267" s="9"/>
    </row>
    <row r="268" spans="1:40" ht="20.45" customHeight="1" x14ac:dyDescent="0.25">
      <c r="A268" s="12">
        <v>261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12"/>
      <c r="T268" s="19">
        <f t="shared" si="7"/>
        <v>-22.5</v>
      </c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J268" s="24">
        <f t="shared" si="8"/>
        <v>-22.5</v>
      </c>
      <c r="AK268" s="9"/>
      <c r="AL268" s="9"/>
      <c r="AM268" s="9"/>
      <c r="AN268" s="9"/>
    </row>
    <row r="269" spans="1:40" ht="20.45" customHeight="1" x14ac:dyDescent="0.25">
      <c r="A269" s="12">
        <v>262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12"/>
      <c r="T269" s="19">
        <f t="shared" si="7"/>
        <v>-22.5</v>
      </c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J269" s="24">
        <f t="shared" si="8"/>
        <v>-22.5</v>
      </c>
      <c r="AK269" s="9"/>
      <c r="AL269" s="9"/>
      <c r="AM269" s="9"/>
      <c r="AN269" s="9"/>
    </row>
    <row r="270" spans="1:40" ht="20.45" customHeight="1" x14ac:dyDescent="0.25">
      <c r="A270" s="12">
        <v>263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12"/>
      <c r="T270" s="19">
        <f t="shared" ref="T270:T333" si="9">(S270-6)*3.75</f>
        <v>-22.5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J270" s="24">
        <f t="shared" si="8"/>
        <v>-22.5</v>
      </c>
      <c r="AK270" s="9"/>
      <c r="AL270" s="9"/>
      <c r="AM270" s="9"/>
      <c r="AN270" s="9"/>
    </row>
    <row r="271" spans="1:40" ht="20.45" customHeight="1" x14ac:dyDescent="0.25">
      <c r="A271" s="12">
        <v>264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12"/>
      <c r="T271" s="19">
        <f t="shared" si="9"/>
        <v>-22.5</v>
      </c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J271" s="24">
        <f t="shared" si="8"/>
        <v>-22.5</v>
      </c>
      <c r="AK271" s="9"/>
      <c r="AL271" s="9"/>
      <c r="AM271" s="9"/>
      <c r="AN271" s="9"/>
    </row>
    <row r="272" spans="1:40" ht="20.45" customHeight="1" x14ac:dyDescent="0.25">
      <c r="A272" s="12">
        <v>265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12"/>
      <c r="T272" s="19">
        <f t="shared" si="9"/>
        <v>-22.5</v>
      </c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J272" s="24">
        <f t="shared" si="8"/>
        <v>-22.5</v>
      </c>
      <c r="AK272" s="9"/>
      <c r="AL272" s="9"/>
      <c r="AM272" s="9"/>
      <c r="AN272" s="9"/>
    </row>
    <row r="273" spans="1:40" ht="20.45" customHeight="1" x14ac:dyDescent="0.25">
      <c r="A273" s="12">
        <v>266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12"/>
      <c r="T273" s="19">
        <f t="shared" si="9"/>
        <v>-22.5</v>
      </c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J273" s="24">
        <f t="shared" si="8"/>
        <v>-22.5</v>
      </c>
      <c r="AK273" s="9"/>
      <c r="AL273" s="9"/>
      <c r="AM273" s="9"/>
      <c r="AN273" s="9"/>
    </row>
    <row r="274" spans="1:40" ht="20.45" customHeight="1" x14ac:dyDescent="0.25">
      <c r="A274" s="12">
        <v>267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12"/>
      <c r="T274" s="19">
        <f t="shared" si="9"/>
        <v>-22.5</v>
      </c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J274" s="24">
        <f t="shared" si="8"/>
        <v>-22.5</v>
      </c>
      <c r="AK274" s="9"/>
      <c r="AL274" s="9"/>
      <c r="AM274" s="9"/>
      <c r="AN274" s="9"/>
    </row>
    <row r="275" spans="1:40" ht="20.45" customHeight="1" x14ac:dyDescent="0.25">
      <c r="A275" s="12">
        <v>268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12"/>
      <c r="T275" s="19">
        <f t="shared" si="9"/>
        <v>-22.5</v>
      </c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J275" s="24">
        <f t="shared" si="8"/>
        <v>-22.5</v>
      </c>
      <c r="AK275" s="9"/>
      <c r="AL275" s="9"/>
      <c r="AM275" s="9"/>
      <c r="AN275" s="9"/>
    </row>
    <row r="276" spans="1:40" ht="20.45" customHeight="1" x14ac:dyDescent="0.25">
      <c r="A276" s="12">
        <v>269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12"/>
      <c r="T276" s="19">
        <f t="shared" si="9"/>
        <v>-22.5</v>
      </c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J276" s="24">
        <f t="shared" si="8"/>
        <v>-22.5</v>
      </c>
      <c r="AK276" s="9"/>
      <c r="AL276" s="9"/>
      <c r="AM276" s="9"/>
      <c r="AN276" s="9"/>
    </row>
    <row r="277" spans="1:40" ht="20.45" customHeight="1" x14ac:dyDescent="0.25">
      <c r="A277" s="12">
        <v>270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12"/>
      <c r="T277" s="19">
        <f t="shared" si="9"/>
        <v>-22.5</v>
      </c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J277" s="24">
        <f t="shared" si="8"/>
        <v>-22.5</v>
      </c>
      <c r="AK277" s="9"/>
      <c r="AL277" s="9"/>
      <c r="AM277" s="9"/>
      <c r="AN277" s="9"/>
    </row>
    <row r="278" spans="1:40" ht="20.45" customHeight="1" x14ac:dyDescent="0.25">
      <c r="A278" s="12">
        <v>271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12"/>
      <c r="T278" s="19">
        <f t="shared" si="9"/>
        <v>-22.5</v>
      </c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J278" s="24">
        <f t="shared" si="8"/>
        <v>-22.5</v>
      </c>
      <c r="AK278" s="9"/>
      <c r="AL278" s="9"/>
      <c r="AM278" s="9"/>
      <c r="AN278" s="9"/>
    </row>
    <row r="279" spans="1:40" ht="20.45" customHeight="1" x14ac:dyDescent="0.25">
      <c r="A279" s="12">
        <v>272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12"/>
      <c r="T279" s="19">
        <f t="shared" si="9"/>
        <v>-22.5</v>
      </c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J279" s="24">
        <f t="shared" si="8"/>
        <v>-22.5</v>
      </c>
      <c r="AK279" s="9"/>
      <c r="AL279" s="9"/>
      <c r="AM279" s="9"/>
      <c r="AN279" s="9"/>
    </row>
    <row r="280" spans="1:40" ht="20.45" customHeight="1" x14ac:dyDescent="0.25">
      <c r="A280" s="12">
        <v>273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12"/>
      <c r="T280" s="19">
        <f t="shared" si="9"/>
        <v>-22.5</v>
      </c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J280" s="24">
        <f t="shared" si="8"/>
        <v>-22.5</v>
      </c>
      <c r="AK280" s="9"/>
      <c r="AL280" s="9"/>
      <c r="AM280" s="9"/>
      <c r="AN280" s="9"/>
    </row>
    <row r="281" spans="1:40" ht="20.45" customHeight="1" x14ac:dyDescent="0.25">
      <c r="A281" s="12">
        <v>274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12"/>
      <c r="T281" s="19">
        <f t="shared" si="9"/>
        <v>-22.5</v>
      </c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J281" s="24">
        <f t="shared" si="8"/>
        <v>-22.5</v>
      </c>
      <c r="AK281" s="9"/>
      <c r="AL281" s="9"/>
      <c r="AM281" s="9"/>
      <c r="AN281" s="9"/>
    </row>
    <row r="282" spans="1:40" ht="20.45" customHeight="1" x14ac:dyDescent="0.25">
      <c r="A282" s="12">
        <v>275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12"/>
      <c r="T282" s="19">
        <f t="shared" si="9"/>
        <v>-22.5</v>
      </c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J282" s="24">
        <f t="shared" si="8"/>
        <v>-22.5</v>
      </c>
      <c r="AK282" s="9"/>
      <c r="AL282" s="9"/>
      <c r="AM282" s="9"/>
      <c r="AN282" s="9"/>
    </row>
    <row r="283" spans="1:40" ht="20.45" customHeight="1" x14ac:dyDescent="0.25">
      <c r="A283" s="12">
        <v>276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12"/>
      <c r="T283" s="19">
        <f t="shared" si="9"/>
        <v>-22.5</v>
      </c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J283" s="24">
        <f t="shared" si="8"/>
        <v>-22.5</v>
      </c>
      <c r="AK283" s="9"/>
      <c r="AL283" s="9"/>
      <c r="AM283" s="9"/>
      <c r="AN283" s="9"/>
    </row>
    <row r="284" spans="1:40" ht="20.45" customHeight="1" x14ac:dyDescent="0.25">
      <c r="A284" s="12">
        <v>277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12"/>
      <c r="T284" s="19">
        <f t="shared" si="9"/>
        <v>-22.5</v>
      </c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J284" s="24">
        <f t="shared" si="8"/>
        <v>-22.5</v>
      </c>
      <c r="AK284" s="9"/>
      <c r="AL284" s="9"/>
      <c r="AM284" s="9"/>
      <c r="AN284" s="9"/>
    </row>
    <row r="285" spans="1:40" ht="20.45" customHeight="1" x14ac:dyDescent="0.25">
      <c r="A285" s="12">
        <v>278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12"/>
      <c r="T285" s="19">
        <f t="shared" si="9"/>
        <v>-22.5</v>
      </c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J285" s="24">
        <f t="shared" si="8"/>
        <v>-22.5</v>
      </c>
      <c r="AK285" s="9"/>
      <c r="AL285" s="9"/>
      <c r="AM285" s="9"/>
      <c r="AN285" s="9"/>
    </row>
    <row r="286" spans="1:40" ht="20.45" customHeight="1" x14ac:dyDescent="0.25">
      <c r="A286" s="12">
        <v>279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12"/>
      <c r="T286" s="19">
        <f t="shared" si="9"/>
        <v>-22.5</v>
      </c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J286" s="24">
        <f t="shared" si="8"/>
        <v>-22.5</v>
      </c>
      <c r="AK286" s="9"/>
      <c r="AL286" s="9"/>
      <c r="AM286" s="9"/>
      <c r="AN286" s="9"/>
    </row>
    <row r="287" spans="1:40" ht="20.45" customHeight="1" x14ac:dyDescent="0.25">
      <c r="A287" s="12">
        <v>280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12"/>
      <c r="T287" s="19">
        <f t="shared" si="9"/>
        <v>-22.5</v>
      </c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J287" s="24">
        <f t="shared" si="8"/>
        <v>-22.5</v>
      </c>
      <c r="AK287" s="9"/>
      <c r="AL287" s="9"/>
      <c r="AM287" s="9"/>
      <c r="AN287" s="9"/>
    </row>
    <row r="288" spans="1:40" ht="20.45" customHeight="1" x14ac:dyDescent="0.25">
      <c r="A288" s="12">
        <v>281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12"/>
      <c r="T288" s="19">
        <f t="shared" si="9"/>
        <v>-22.5</v>
      </c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J288" s="24">
        <f t="shared" si="8"/>
        <v>-22.5</v>
      </c>
      <c r="AK288" s="9"/>
      <c r="AL288" s="9"/>
      <c r="AM288" s="9"/>
      <c r="AN288" s="9"/>
    </row>
    <row r="289" spans="1:40" ht="20.45" customHeight="1" x14ac:dyDescent="0.25">
      <c r="A289" s="12">
        <v>282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12"/>
      <c r="T289" s="19">
        <f t="shared" si="9"/>
        <v>-22.5</v>
      </c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J289" s="24">
        <f t="shared" si="8"/>
        <v>-22.5</v>
      </c>
      <c r="AK289" s="9"/>
      <c r="AL289" s="9"/>
      <c r="AM289" s="9"/>
      <c r="AN289" s="9"/>
    </row>
    <row r="290" spans="1:40" ht="20.45" customHeight="1" x14ac:dyDescent="0.25">
      <c r="A290" s="12">
        <v>283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12"/>
      <c r="T290" s="19">
        <f t="shared" si="9"/>
        <v>-22.5</v>
      </c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J290" s="24">
        <f t="shared" si="8"/>
        <v>-22.5</v>
      </c>
      <c r="AK290" s="9"/>
      <c r="AL290" s="9"/>
      <c r="AM290" s="9"/>
      <c r="AN290" s="9"/>
    </row>
    <row r="291" spans="1:40" ht="20.45" customHeight="1" x14ac:dyDescent="0.25">
      <c r="A291" s="12">
        <v>284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12"/>
      <c r="T291" s="19">
        <f t="shared" si="9"/>
        <v>-22.5</v>
      </c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J291" s="24">
        <f t="shared" si="8"/>
        <v>-22.5</v>
      </c>
      <c r="AK291" s="9"/>
      <c r="AL291" s="9"/>
      <c r="AM291" s="9"/>
      <c r="AN291" s="9"/>
    </row>
    <row r="292" spans="1:40" ht="20.45" customHeight="1" x14ac:dyDescent="0.25">
      <c r="A292" s="12">
        <v>285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12"/>
      <c r="T292" s="19">
        <f t="shared" si="9"/>
        <v>-22.5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J292" s="24">
        <f t="shared" si="8"/>
        <v>-22.5</v>
      </c>
      <c r="AK292" s="9"/>
      <c r="AL292" s="9"/>
      <c r="AM292" s="9"/>
      <c r="AN292" s="9"/>
    </row>
    <row r="293" spans="1:40" ht="20.45" customHeight="1" x14ac:dyDescent="0.25">
      <c r="A293" s="12">
        <v>286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12"/>
      <c r="T293" s="19">
        <f t="shared" si="9"/>
        <v>-22.5</v>
      </c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J293" s="24">
        <f t="shared" si="8"/>
        <v>-22.5</v>
      </c>
      <c r="AK293" s="9"/>
      <c r="AL293" s="9"/>
      <c r="AM293" s="9"/>
      <c r="AN293" s="9"/>
    </row>
    <row r="294" spans="1:40" ht="20.45" customHeight="1" x14ac:dyDescent="0.25">
      <c r="A294" s="12">
        <v>287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12"/>
      <c r="T294" s="19">
        <f t="shared" si="9"/>
        <v>-22.5</v>
      </c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J294" s="24">
        <f t="shared" ref="AJ294:AJ307" si="10">T294+AC294+AE294+AG294</f>
        <v>-22.5</v>
      </c>
      <c r="AK294" s="9"/>
      <c r="AL294" s="9"/>
      <c r="AM294" s="9"/>
      <c r="AN294" s="9"/>
    </row>
    <row r="295" spans="1:40" ht="20.45" customHeight="1" x14ac:dyDescent="0.25">
      <c r="A295" s="12">
        <v>288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12"/>
      <c r="T295" s="19">
        <f t="shared" si="9"/>
        <v>-22.5</v>
      </c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J295" s="24">
        <f t="shared" si="10"/>
        <v>-22.5</v>
      </c>
      <c r="AK295" s="9"/>
      <c r="AL295" s="9"/>
      <c r="AM295" s="9"/>
      <c r="AN295" s="9"/>
    </row>
    <row r="296" spans="1:40" ht="20.45" customHeight="1" x14ac:dyDescent="0.25">
      <c r="A296" s="12">
        <v>289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12"/>
      <c r="T296" s="19">
        <f t="shared" si="9"/>
        <v>-22.5</v>
      </c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J296" s="24">
        <f t="shared" si="10"/>
        <v>-22.5</v>
      </c>
      <c r="AK296" s="9"/>
      <c r="AL296" s="9"/>
      <c r="AM296" s="9"/>
      <c r="AN296" s="9"/>
    </row>
    <row r="297" spans="1:40" ht="20.45" customHeight="1" x14ac:dyDescent="0.25">
      <c r="A297" s="12">
        <v>290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12"/>
      <c r="T297" s="19">
        <f t="shared" si="9"/>
        <v>-22.5</v>
      </c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J297" s="24">
        <f t="shared" si="10"/>
        <v>-22.5</v>
      </c>
      <c r="AK297" s="9"/>
      <c r="AL297" s="9"/>
      <c r="AM297" s="9"/>
      <c r="AN297" s="9"/>
    </row>
    <row r="298" spans="1:40" ht="20.45" customHeight="1" x14ac:dyDescent="0.25">
      <c r="A298" s="12">
        <v>291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12"/>
      <c r="T298" s="19">
        <f t="shared" si="9"/>
        <v>-22.5</v>
      </c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J298" s="24">
        <f t="shared" si="10"/>
        <v>-22.5</v>
      </c>
      <c r="AK298" s="9"/>
      <c r="AL298" s="9"/>
      <c r="AM298" s="9"/>
      <c r="AN298" s="9"/>
    </row>
    <row r="299" spans="1:40" ht="20.45" customHeight="1" x14ac:dyDescent="0.25">
      <c r="A299" s="12">
        <v>292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12"/>
      <c r="T299" s="19">
        <f t="shared" si="9"/>
        <v>-22.5</v>
      </c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J299" s="24">
        <f t="shared" si="10"/>
        <v>-22.5</v>
      </c>
      <c r="AK299" s="9"/>
      <c r="AL299" s="9"/>
      <c r="AM299" s="9"/>
      <c r="AN299" s="9"/>
    </row>
    <row r="300" spans="1:40" ht="20.45" customHeight="1" x14ac:dyDescent="0.25">
      <c r="A300" s="12">
        <v>293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12"/>
      <c r="T300" s="19">
        <f t="shared" si="9"/>
        <v>-22.5</v>
      </c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J300" s="24">
        <f t="shared" si="10"/>
        <v>-22.5</v>
      </c>
      <c r="AK300" s="9"/>
      <c r="AL300" s="9"/>
      <c r="AM300" s="9"/>
      <c r="AN300" s="9"/>
    </row>
    <row r="301" spans="1:40" ht="20.45" customHeight="1" x14ac:dyDescent="0.25">
      <c r="A301" s="12">
        <v>294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12"/>
      <c r="T301" s="19">
        <f t="shared" si="9"/>
        <v>-22.5</v>
      </c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J301" s="24">
        <f t="shared" si="10"/>
        <v>-22.5</v>
      </c>
      <c r="AK301" s="9"/>
      <c r="AL301" s="9"/>
      <c r="AM301" s="9"/>
      <c r="AN301" s="9"/>
    </row>
    <row r="302" spans="1:40" ht="20.45" customHeight="1" x14ac:dyDescent="0.25">
      <c r="A302" s="12">
        <v>295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12"/>
      <c r="T302" s="19">
        <f t="shared" si="9"/>
        <v>-22.5</v>
      </c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J302" s="24">
        <f t="shared" si="10"/>
        <v>-22.5</v>
      </c>
      <c r="AK302" s="9"/>
      <c r="AL302" s="9"/>
      <c r="AM302" s="9"/>
      <c r="AN302" s="9"/>
    </row>
    <row r="303" spans="1:40" ht="20.45" customHeight="1" x14ac:dyDescent="0.25">
      <c r="A303" s="12">
        <v>296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12"/>
      <c r="T303" s="19">
        <f t="shared" si="9"/>
        <v>-22.5</v>
      </c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J303" s="24">
        <f t="shared" si="10"/>
        <v>-22.5</v>
      </c>
      <c r="AK303" s="9"/>
      <c r="AL303" s="9"/>
      <c r="AM303" s="9"/>
      <c r="AN303" s="9"/>
    </row>
    <row r="304" spans="1:40" ht="20.45" customHeight="1" x14ac:dyDescent="0.25">
      <c r="A304" s="12">
        <v>297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12"/>
      <c r="T304" s="19">
        <f t="shared" si="9"/>
        <v>-22.5</v>
      </c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J304" s="24">
        <f t="shared" si="10"/>
        <v>-22.5</v>
      </c>
      <c r="AK304" s="9"/>
      <c r="AL304" s="9"/>
      <c r="AM304" s="9"/>
      <c r="AN304" s="9"/>
    </row>
    <row r="305" spans="1:40" ht="20.45" customHeight="1" x14ac:dyDescent="0.25">
      <c r="A305" s="12">
        <v>298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12"/>
      <c r="T305" s="19">
        <f t="shared" si="9"/>
        <v>-22.5</v>
      </c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J305" s="24">
        <f t="shared" si="10"/>
        <v>-22.5</v>
      </c>
      <c r="AK305" s="9"/>
      <c r="AL305" s="9"/>
      <c r="AM305" s="9"/>
      <c r="AN305" s="9"/>
    </row>
    <row r="306" spans="1:40" ht="20.45" customHeight="1" x14ac:dyDescent="0.25">
      <c r="A306" s="12">
        <v>299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12"/>
      <c r="T306" s="19">
        <f t="shared" si="9"/>
        <v>-22.5</v>
      </c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J306" s="24">
        <f t="shared" si="10"/>
        <v>-22.5</v>
      </c>
      <c r="AK306" s="9"/>
      <c r="AL306" s="9"/>
      <c r="AM306" s="9"/>
      <c r="AN306" s="9"/>
    </row>
    <row r="307" spans="1:40" ht="20.45" customHeight="1" x14ac:dyDescent="0.25">
      <c r="A307" s="12">
        <v>300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12"/>
      <c r="T307" s="19">
        <f t="shared" si="9"/>
        <v>-22.5</v>
      </c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J307" s="24">
        <f t="shared" si="10"/>
        <v>-22.5</v>
      </c>
      <c r="AK307" s="9"/>
      <c r="AL307" s="9"/>
      <c r="AM307" s="9"/>
      <c r="AN307" s="9"/>
    </row>
  </sheetData>
  <autoFilter ref="A13:AK58">
    <sortState ref="A14:AK307">
      <sortCondition sortBy="cellColor" ref="W13:W58" dxfId="0"/>
    </sortState>
  </autoFilter>
  <mergeCells count="3">
    <mergeCell ref="A1:C1"/>
    <mergeCell ref="M12:S12"/>
    <mergeCell ref="U12:A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activeCell="F47" sqref="F47"/>
    </sheetView>
  </sheetViews>
  <sheetFormatPr defaultColWidth="8.85546875" defaultRowHeight="20.45" customHeight="1" x14ac:dyDescent="0.25"/>
  <cols>
    <col min="1" max="1" width="7.7109375" style="13" customWidth="1"/>
    <col min="2" max="2" width="23.425781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83" t="s">
        <v>12</v>
      </c>
      <c r="B1" s="83"/>
      <c r="C1" s="83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/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/>
      <c r="B5" s="28"/>
      <c r="C5" s="28"/>
    </row>
    <row r="6" spans="1:41" ht="20.45" customHeight="1" x14ac:dyDescent="0.25">
      <c r="A6" s="28"/>
      <c r="B6" s="28"/>
      <c r="C6" s="28"/>
    </row>
    <row r="7" spans="1:41" ht="20.45" customHeight="1" x14ac:dyDescent="0.25">
      <c r="A7" s="2"/>
      <c r="B7" s="2"/>
    </row>
    <row r="8" spans="1:41" ht="20.45" customHeight="1" x14ac:dyDescent="0.25">
      <c r="A8" s="28"/>
      <c r="B8" s="28"/>
      <c r="C8" s="28"/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/>
      <c r="B11" s="28"/>
    </row>
    <row r="12" spans="1:41" s="2" customFormat="1" ht="20.45" customHeight="1" thickBot="1" x14ac:dyDescent="0.3">
      <c r="A12" s="3"/>
      <c r="B12" s="3"/>
      <c r="N12" s="84" t="s">
        <v>17</v>
      </c>
      <c r="O12" s="85"/>
      <c r="P12" s="85"/>
      <c r="Q12" s="85"/>
      <c r="R12" s="85"/>
      <c r="S12" s="85"/>
      <c r="T12" s="86"/>
      <c r="U12" s="20"/>
      <c r="V12" s="84" t="s">
        <v>16</v>
      </c>
      <c r="W12" s="85"/>
      <c r="X12" s="85"/>
      <c r="Y12" s="85"/>
      <c r="Z12" s="85"/>
      <c r="AA12" s="85"/>
      <c r="AB12" s="85"/>
      <c r="AC12" s="86"/>
      <c r="AD12" s="20"/>
    </row>
    <row r="13" spans="1:41" s="3" customFormat="1" ht="132.6" customHeight="1" thickBot="1" x14ac:dyDescent="0.3">
      <c r="A13" s="5"/>
      <c r="B13" s="26"/>
      <c r="C13" s="6"/>
      <c r="D13" s="6"/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68"/>
      <c r="B14" s="87"/>
      <c r="C14" s="88"/>
      <c r="D14" s="7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69"/>
      <c r="B15" s="72"/>
      <c r="C15" s="73"/>
      <c r="D15" s="7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69"/>
      <c r="B16" s="72"/>
      <c r="C16" s="73"/>
      <c r="D16" s="7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69"/>
      <c r="B17" s="72"/>
      <c r="C17" s="73"/>
      <c r="D17" s="7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69"/>
      <c r="B18" s="72"/>
      <c r="C18" s="73"/>
      <c r="D18" s="7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69"/>
      <c r="B19" s="72"/>
      <c r="C19" s="73"/>
      <c r="D19" s="7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69"/>
      <c r="B20" s="72"/>
      <c r="C20" s="73"/>
      <c r="D20" s="7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thickBot="1" x14ac:dyDescent="0.3">
      <c r="A21" s="69"/>
      <c r="B21" s="74"/>
      <c r="C21" s="75"/>
      <c r="D21" s="7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thickBot="1" x14ac:dyDescent="0.3">
      <c r="A22" s="12"/>
      <c r="B22" s="11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69"/>
      <c r="B23" s="87"/>
      <c r="C23" s="88"/>
      <c r="D23" s="7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69"/>
      <c r="B24" s="72"/>
      <c r="C24" s="76"/>
      <c r="D24" s="7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69"/>
      <c r="B25" s="72"/>
      <c r="C25" s="76"/>
      <c r="D25" s="7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69"/>
      <c r="B26" s="72"/>
      <c r="C26" s="76"/>
      <c r="D26" s="7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69"/>
      <c r="B27" s="72"/>
      <c r="C27" s="76"/>
      <c r="D27" s="7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thickBot="1" x14ac:dyDescent="0.3">
      <c r="A28" s="69"/>
      <c r="B28" s="74"/>
      <c r="C28" s="77"/>
      <c r="D28" s="7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thickBot="1" x14ac:dyDescent="0.3">
      <c r="A29" s="12"/>
      <c r="B29" s="11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69"/>
      <c r="B30" s="87"/>
      <c r="C30" s="88"/>
      <c r="D30" s="7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69"/>
      <c r="B31" s="72"/>
      <c r="C31" s="76"/>
      <c r="D31" s="7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69"/>
      <c r="B32" s="72"/>
      <c r="C32" s="76"/>
      <c r="D32" s="7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69"/>
      <c r="B33" s="78"/>
      <c r="C33" s="76"/>
      <c r="D33" s="7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69"/>
      <c r="B34" s="72"/>
      <c r="C34" s="76"/>
      <c r="D34" s="7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thickBot="1" x14ac:dyDescent="0.3">
      <c r="A35" s="69"/>
      <c r="B35" s="74"/>
      <c r="C35" s="77"/>
      <c r="D35" s="7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thickBot="1" x14ac:dyDescent="0.3">
      <c r="A36" s="12"/>
      <c r="B36" s="79"/>
      <c r="C36" s="8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69"/>
      <c r="B37" s="87"/>
      <c r="C37" s="88"/>
      <c r="D37" s="7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69"/>
      <c r="B38" s="81"/>
      <c r="C38" s="76"/>
      <c r="D38" s="7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69"/>
      <c r="B39" s="78"/>
      <c r="C39" s="76"/>
      <c r="D39" s="7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69"/>
      <c r="B40" s="78"/>
      <c r="C40" s="76"/>
      <c r="D40" s="7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69"/>
      <c r="B41" s="78"/>
      <c r="C41" s="76"/>
      <c r="D41" s="7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69"/>
      <c r="B42" s="78"/>
      <c r="C42" s="76"/>
      <c r="D42" s="7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thickBot="1" x14ac:dyDescent="0.3">
      <c r="A43" s="69"/>
      <c r="B43" s="82"/>
      <c r="C43" s="77"/>
      <c r="D43" s="7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/>
      <c r="B44" s="11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/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/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/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7">
    <mergeCell ref="B30:C30"/>
    <mergeCell ref="B37:C37"/>
    <mergeCell ref="A1:C1"/>
    <mergeCell ref="N12:T12"/>
    <mergeCell ref="V12:AC12"/>
    <mergeCell ref="B14:C14"/>
    <mergeCell ref="B23:C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83" t="s">
        <v>12</v>
      </c>
      <c r="B1" s="83"/>
      <c r="C1" s="83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84" t="s">
        <v>17</v>
      </c>
      <c r="O12" s="85"/>
      <c r="P12" s="85"/>
      <c r="Q12" s="85"/>
      <c r="R12" s="85"/>
      <c r="S12" s="85"/>
      <c r="T12" s="86"/>
      <c r="U12" s="20"/>
      <c r="V12" s="84" t="s">
        <v>16</v>
      </c>
      <c r="W12" s="85"/>
      <c r="X12" s="85"/>
      <c r="Y12" s="85"/>
      <c r="Z12" s="85"/>
      <c r="AA12" s="85"/>
      <c r="AB12" s="85"/>
      <c r="AC12" s="86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83" t="s">
        <v>12</v>
      </c>
      <c r="B1" s="83"/>
      <c r="C1" s="83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84" t="s">
        <v>17</v>
      </c>
      <c r="O12" s="85"/>
      <c r="P12" s="85"/>
      <c r="Q12" s="85"/>
      <c r="R12" s="85"/>
      <c r="S12" s="85"/>
      <c r="T12" s="86"/>
      <c r="U12" s="20"/>
      <c r="V12" s="84" t="s">
        <v>16</v>
      </c>
      <c r="W12" s="85"/>
      <c r="X12" s="85"/>
      <c r="Y12" s="85"/>
      <c r="Z12" s="85"/>
      <c r="AA12" s="85"/>
      <c r="AB12" s="85"/>
      <c r="AC12" s="86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83" t="s">
        <v>12</v>
      </c>
      <c r="B1" s="83"/>
      <c r="C1" s="83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84" t="s">
        <v>17</v>
      </c>
      <c r="O12" s="85"/>
      <c r="P12" s="85"/>
      <c r="Q12" s="85"/>
      <c r="R12" s="85"/>
      <c r="S12" s="85"/>
      <c r="T12" s="86"/>
      <c r="U12" s="20"/>
      <c r="V12" s="84" t="s">
        <v>16</v>
      </c>
      <c r="W12" s="85"/>
      <c r="X12" s="85"/>
      <c r="Y12" s="85"/>
      <c r="Z12" s="85"/>
      <c r="AA12" s="85"/>
      <c r="AB12" s="85"/>
      <c r="AC12" s="86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83" t="s">
        <v>12</v>
      </c>
      <c r="B1" s="83"/>
      <c r="C1" s="83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84" t="s">
        <v>17</v>
      </c>
      <c r="O12" s="85"/>
      <c r="P12" s="85"/>
      <c r="Q12" s="85"/>
      <c r="R12" s="85"/>
      <c r="S12" s="85"/>
      <c r="T12" s="86"/>
      <c r="U12" s="20"/>
      <c r="V12" s="84" t="s">
        <v>16</v>
      </c>
      <c r="W12" s="85"/>
      <c r="X12" s="85"/>
      <c r="Y12" s="85"/>
      <c r="Z12" s="85"/>
      <c r="AA12" s="85"/>
      <c r="AB12" s="85"/>
      <c r="AC12" s="86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activeCell="E9" sqref="E9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83" t="s">
        <v>12</v>
      </c>
      <c r="B1" s="83"/>
      <c r="C1" s="83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84" t="s">
        <v>17</v>
      </c>
      <c r="O12" s="85"/>
      <c r="P12" s="85"/>
      <c r="Q12" s="85"/>
      <c r="R12" s="85"/>
      <c r="S12" s="85"/>
      <c r="T12" s="86"/>
      <c r="U12" s="20"/>
      <c r="V12" s="84" t="s">
        <v>16</v>
      </c>
      <c r="W12" s="85"/>
      <c r="X12" s="85"/>
      <c r="Y12" s="85"/>
      <c r="Z12" s="85"/>
      <c r="AA12" s="85"/>
      <c r="AB12" s="85"/>
      <c r="AC12" s="86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E56"/>
  <sheetViews>
    <sheetView workbookViewId="0">
      <selection activeCell="I13" sqref="I13"/>
    </sheetView>
  </sheetViews>
  <sheetFormatPr defaultRowHeight="15" x14ac:dyDescent="0.25"/>
  <cols>
    <col min="4" max="4" width="3.7109375" customWidth="1"/>
  </cols>
  <sheetData>
    <row r="10" spans="5:5" ht="15.75" x14ac:dyDescent="0.25">
      <c r="E10" s="32" t="e">
        <f>#REF!+#REF!+#REF!+B10</f>
        <v>#REF!</v>
      </c>
    </row>
    <row r="11" spans="5:5" ht="15.75" x14ac:dyDescent="0.25">
      <c r="E11" s="32" t="e">
        <f>#REF!+#REF!+#REF!+B11</f>
        <v>#REF!</v>
      </c>
    </row>
    <row r="12" spans="5:5" x14ac:dyDescent="0.25">
      <c r="E12" s="24" t="e">
        <f>#REF!+#REF!+#REF!+B12</f>
        <v>#REF!</v>
      </c>
    </row>
    <row r="13" spans="5:5" x14ac:dyDescent="0.25">
      <c r="E13" s="24" t="e">
        <f>#REF!+#REF!+#REF!+B13</f>
        <v>#REF!</v>
      </c>
    </row>
    <row r="14" spans="5:5" ht="15.75" x14ac:dyDescent="0.25">
      <c r="E14" s="32" t="e">
        <f>#REF!+#REF!+#REF!+B14</f>
        <v>#REF!</v>
      </c>
    </row>
    <row r="15" spans="5:5" x14ac:dyDescent="0.25">
      <c r="E15" s="24" t="e">
        <f>#REF!+#REF!+#REF!+B15</f>
        <v>#REF!</v>
      </c>
    </row>
    <row r="16" spans="5:5" x14ac:dyDescent="0.25">
      <c r="E16" s="24" t="e">
        <f>#REF!+#REF!+#REF!+B16</f>
        <v>#REF!</v>
      </c>
    </row>
    <row r="17" spans="5:5" x14ac:dyDescent="0.25">
      <c r="E17" s="24" t="e">
        <f>#REF!+#REF!+#REF!+B17</f>
        <v>#REF!</v>
      </c>
    </row>
    <row r="18" spans="5:5" x14ac:dyDescent="0.25">
      <c r="E18" s="24" t="e">
        <f>#REF!+#REF!+#REF!+B18</f>
        <v>#REF!</v>
      </c>
    </row>
    <row r="19" spans="5:5" x14ac:dyDescent="0.25">
      <c r="E19" s="24" t="e">
        <f>#REF!+#REF!+#REF!+B19</f>
        <v>#REF!</v>
      </c>
    </row>
    <row r="20" spans="5:5" x14ac:dyDescent="0.25">
      <c r="E20" s="24" t="e">
        <f>#REF!+#REF!+#REF!+B20</f>
        <v>#REF!</v>
      </c>
    </row>
    <row r="21" spans="5:5" x14ac:dyDescent="0.25">
      <c r="E21" s="24" t="e">
        <f>#REF!+#REF!+#REF!+B21</f>
        <v>#REF!</v>
      </c>
    </row>
    <row r="22" spans="5:5" x14ac:dyDescent="0.25">
      <c r="E22" s="24" t="e">
        <f>#REF!+#REF!+#REF!+B22</f>
        <v>#REF!</v>
      </c>
    </row>
    <row r="23" spans="5:5" x14ac:dyDescent="0.25">
      <c r="E23" s="24" t="e">
        <f>#REF!+#REF!+#REF!+B23</f>
        <v>#REF!</v>
      </c>
    </row>
    <row r="24" spans="5:5" x14ac:dyDescent="0.25">
      <c r="E24" s="24" t="e">
        <f>#REF!+#REF!+#REF!+B24</f>
        <v>#REF!</v>
      </c>
    </row>
    <row r="25" spans="5:5" x14ac:dyDescent="0.25">
      <c r="E25" s="24" t="e">
        <f>#REF!+#REF!+#REF!+B25</f>
        <v>#REF!</v>
      </c>
    </row>
    <row r="26" spans="5:5" x14ac:dyDescent="0.25">
      <c r="E26" s="24" t="e">
        <f>#REF!+#REF!+#REF!+B26</f>
        <v>#REF!</v>
      </c>
    </row>
    <row r="27" spans="5:5" x14ac:dyDescent="0.25">
      <c r="E27" s="24" t="e">
        <f>#REF!+#REF!+#REF!+B27</f>
        <v>#REF!</v>
      </c>
    </row>
    <row r="28" spans="5:5" x14ac:dyDescent="0.25">
      <c r="E28" s="24" t="e">
        <f>#REF!+#REF!+#REF!+B28</f>
        <v>#REF!</v>
      </c>
    </row>
    <row r="29" spans="5:5" x14ac:dyDescent="0.25">
      <c r="E29" s="24" t="e">
        <f>#REF!+#REF!+#REF!+B29</f>
        <v>#REF!</v>
      </c>
    </row>
    <row r="30" spans="5:5" x14ac:dyDescent="0.25">
      <c r="E30" s="24" t="e">
        <f>#REF!+#REF!+#REF!+B30</f>
        <v>#REF!</v>
      </c>
    </row>
    <row r="31" spans="5:5" x14ac:dyDescent="0.25">
      <c r="E31" s="24" t="e">
        <f>#REF!+#REF!+#REF!+B31</f>
        <v>#REF!</v>
      </c>
    </row>
    <row r="32" spans="5:5" x14ac:dyDescent="0.25">
      <c r="E32" s="24" t="e">
        <f>#REF!+#REF!+#REF!+B32</f>
        <v>#REF!</v>
      </c>
    </row>
    <row r="33" spans="5:5" x14ac:dyDescent="0.25">
      <c r="E33" s="24" t="e">
        <f>#REF!+#REF!+#REF!+B33</f>
        <v>#REF!</v>
      </c>
    </row>
    <row r="34" spans="5:5" x14ac:dyDescent="0.25">
      <c r="E34" s="24" t="e">
        <f>#REF!+#REF!+#REF!+B34</f>
        <v>#REF!</v>
      </c>
    </row>
    <row r="35" spans="5:5" x14ac:dyDescent="0.25">
      <c r="E35" s="24" t="e">
        <f>#REF!+#REF!+#REF!+B35</f>
        <v>#REF!</v>
      </c>
    </row>
    <row r="36" spans="5:5" x14ac:dyDescent="0.25">
      <c r="E36" s="24" t="e">
        <f>#REF!+#REF!+#REF!+B36</f>
        <v>#REF!</v>
      </c>
    </row>
    <row r="37" spans="5:5" x14ac:dyDescent="0.25">
      <c r="E37" s="24" t="e">
        <f>#REF!+#REF!+#REF!+B37</f>
        <v>#REF!</v>
      </c>
    </row>
    <row r="38" spans="5:5" x14ac:dyDescent="0.25">
      <c r="E38" s="24" t="e">
        <f>#REF!+#REF!+#REF!+B38</f>
        <v>#REF!</v>
      </c>
    </row>
    <row r="39" spans="5:5" x14ac:dyDescent="0.25">
      <c r="E39" s="24" t="e">
        <f>#REF!+#REF!+#REF!+B39</f>
        <v>#REF!</v>
      </c>
    </row>
    <row r="40" spans="5:5" x14ac:dyDescent="0.25">
      <c r="E40" s="24" t="e">
        <f>#REF!+#REF!+#REF!+B40</f>
        <v>#REF!</v>
      </c>
    </row>
    <row r="41" spans="5:5" x14ac:dyDescent="0.25">
      <c r="E41" s="24" t="e">
        <f>#REF!+#REF!+#REF!+B41</f>
        <v>#REF!</v>
      </c>
    </row>
    <row r="42" spans="5:5" x14ac:dyDescent="0.25">
      <c r="E42" s="24" t="e">
        <f>#REF!+#REF!+#REF!+B42</f>
        <v>#REF!</v>
      </c>
    </row>
    <row r="43" spans="5:5" x14ac:dyDescent="0.25">
      <c r="E43" s="24" t="e">
        <f>#REF!+#REF!+#REF!+B43</f>
        <v>#REF!</v>
      </c>
    </row>
    <row r="44" spans="5:5" x14ac:dyDescent="0.25">
      <c r="E44" s="24" t="e">
        <f>#REF!+#REF!+#REF!+B44</f>
        <v>#REF!</v>
      </c>
    </row>
    <row r="45" spans="5:5" x14ac:dyDescent="0.25">
      <c r="E45" s="24" t="e">
        <f>#REF!+#REF!+#REF!+B45</f>
        <v>#REF!</v>
      </c>
    </row>
    <row r="46" spans="5:5" x14ac:dyDescent="0.25">
      <c r="E46" s="24" t="e">
        <f>#REF!+#REF!+#REF!+B46</f>
        <v>#REF!</v>
      </c>
    </row>
    <row r="47" spans="5:5" x14ac:dyDescent="0.25">
      <c r="E47" s="24" t="e">
        <f>#REF!+#REF!+#REF!+B47</f>
        <v>#REF!</v>
      </c>
    </row>
    <row r="48" spans="5:5" x14ac:dyDescent="0.25">
      <c r="E48" s="24" t="e">
        <f>#REF!+#REF!+#REF!+B48</f>
        <v>#REF!</v>
      </c>
    </row>
    <row r="49" spans="5:5" x14ac:dyDescent="0.25">
      <c r="E49" s="24" t="e">
        <f>#REF!+#REF!+#REF!+B49</f>
        <v>#REF!</v>
      </c>
    </row>
    <row r="50" spans="5:5" x14ac:dyDescent="0.25">
      <c r="E50" s="24" t="e">
        <f>#REF!+#REF!+#REF!+B50</f>
        <v>#REF!</v>
      </c>
    </row>
    <row r="51" spans="5:5" x14ac:dyDescent="0.25">
      <c r="E51" s="24" t="e">
        <f>#REF!+#REF!+#REF!+B51</f>
        <v>#REF!</v>
      </c>
    </row>
    <row r="52" spans="5:5" x14ac:dyDescent="0.25">
      <c r="E52" s="24" t="e">
        <f>#REF!+#REF!+#REF!+B52</f>
        <v>#REF!</v>
      </c>
    </row>
    <row r="53" spans="5:5" x14ac:dyDescent="0.25">
      <c r="E53" s="24" t="e">
        <f>#REF!+#REF!+#REF!+B53</f>
        <v>#REF!</v>
      </c>
    </row>
    <row r="54" spans="5:5" x14ac:dyDescent="0.25">
      <c r="E54" s="24" t="e">
        <f>#REF!+#REF!+#REF!+B54</f>
        <v>#REF!</v>
      </c>
    </row>
    <row r="55" spans="5:5" x14ac:dyDescent="0.25">
      <c r="E55" s="24" t="e">
        <f>#REF!+#REF!+#REF!+B55</f>
        <v>#REF!</v>
      </c>
    </row>
    <row r="56" spans="5:5" x14ac:dyDescent="0.25">
      <c r="E56" s="24" t="e">
        <f>#REF!+#REF!+#REF!+B56</f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"/>
  <sheetViews>
    <sheetView workbookViewId="0">
      <selection activeCell="J13" sqref="J13"/>
    </sheetView>
  </sheetViews>
  <sheetFormatPr defaultRowHeight="15" x14ac:dyDescent="0.25"/>
  <sheetData>
    <row r="5" spans="8:8" x14ac:dyDescent="0.25">
      <c r="H5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Sheet5</vt:lpstr>
      <vt:lpstr>Sheet6</vt:lpstr>
      <vt:lpstr>Sheet7</vt:lpstr>
      <vt:lpstr>Sheet8</vt:lpstr>
      <vt:lpstr>Sheet9</vt:lpstr>
      <vt:lpstr>Sheet10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2014-12-18T13:14:45Z</dcterms:modified>
</cp:coreProperties>
</file>