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8" firstSheet="47" activeTab="51"/>
  </bookViews>
  <sheets>
    <sheet name="1-Xixëllonjat" sheetId="2" r:id="rId1"/>
    <sheet name="2-Gëzimi Ynë" sheetId="3" r:id="rId2"/>
    <sheet name="3-Gëzimi Ynë" sheetId="4" r:id="rId3"/>
    <sheet name="4-Gëzimi Ynë" sheetId="5" r:id="rId4"/>
    <sheet name="5-Hilmi Rakovica" sheetId="6" r:id="rId5"/>
    <sheet name="6--Hilmi Rakovica" sheetId="7" r:id="rId6"/>
    <sheet name="7-Hilmi Rakovica" sheetId="8" r:id="rId7"/>
    <sheet name="8-Dardania" sheetId="9" r:id="rId8"/>
    <sheet name="9-Dardania" sheetId="10" r:id="rId9"/>
    <sheet name="10-Dardania" sheetId="11" r:id="rId10"/>
    <sheet name="11-Dardania" sheetId="12" r:id="rId11"/>
    <sheet name="12-Iliria" sheetId="13" r:id="rId12"/>
    <sheet name="13-Meto Bajraktari" sheetId="14" r:id="rId13"/>
    <sheet name="14-Ganimete Tërbeshi" sheetId="15" r:id="rId14"/>
    <sheet name="15-Filip Shiroka" sheetId="16" r:id="rId15"/>
    <sheet name="16-Rilindja" sheetId="17" r:id="rId16"/>
    <sheet name="17-Model" sheetId="18" r:id="rId17"/>
    <sheet name="18-Model" sheetId="19" r:id="rId18"/>
    <sheet name="19-Hasan Prishtina" sheetId="20" r:id="rId19"/>
    <sheet name="20-Hasan Prishtina" sheetId="21" r:id="rId20"/>
    <sheet name="21-Zenel Hajdini" sheetId="22" r:id="rId21"/>
    <sheet name="22-Nazim Gafurri" sheetId="23" r:id="rId22"/>
    <sheet name="23--Nazim Gafurri" sheetId="24" r:id="rId23"/>
    <sheet name="24-Gjergj Fishta" sheetId="25" r:id="rId24"/>
    <sheet name="25-Gjergj Fishta" sheetId="26" r:id="rId25"/>
    <sheet name="26-Pjetër Bogdani" sheetId="27" r:id="rId26"/>
    <sheet name="27-Pjetër Bogdani" sheetId="28" r:id="rId27"/>
    <sheet name="28--Pjetër Bogdani" sheetId="29" r:id="rId28"/>
    <sheet name="29--Pjetër Bogdani-Anulim" sheetId="30" r:id="rId29"/>
    <sheet name="30-Ismail Qemali Anulim" sheetId="58" r:id="rId30"/>
    <sheet name="31-Ismail Qemali" sheetId="32" r:id="rId31"/>
    <sheet name="32-Pavarësia" sheetId="33" r:id="rId32"/>
    <sheet name="33-Pavarësia" sheetId="34" r:id="rId33"/>
    <sheet name="34-Teuta" sheetId="35" r:id="rId34"/>
    <sheet name="35-Nexhmi Mustafa" sheetId="36" r:id="rId35"/>
    <sheet name="36-Mitrush Kuteli" sheetId="37" r:id="rId36"/>
    <sheet name="37-Azemi e Salihu" sheetId="38" r:id="rId37"/>
    <sheet name="38-Andon Z.Çajupi" sheetId="39" r:id="rId38"/>
    <sheet name="39-Xhemail Mustafa" sheetId="40" r:id="rId39"/>
    <sheet name="40-Avni Rrustemi" sheetId="41" r:id="rId40"/>
    <sheet name="41-Afrim Gashi-Anulim" sheetId="42" r:id="rId41"/>
    <sheet name="42-Shkëndija " sheetId="43" r:id="rId42"/>
    <sheet name="43-7 Marsi" sheetId="44" r:id="rId43"/>
    <sheet name="44-Sami Frashëri II" sheetId="45" r:id="rId44"/>
    <sheet name="45-Prenk Jakova" sheetId="46" r:id="rId45"/>
    <sheet name="46-Prenk Jakova" sheetId="47" r:id="rId46"/>
    <sheet name="47-Prenk Jakova" sheetId="48" r:id="rId47"/>
    <sheet name="48-Prenk Jakova" sheetId="49" r:id="rId48"/>
    <sheet name="49-Sami Frashëri" sheetId="50" r:id="rId49"/>
    <sheet name="50-28 Nëntori" sheetId="51" r:id="rId50"/>
    <sheet name="51-28 Nëntori" sheetId="52" r:id="rId51"/>
    <sheet name="52--28 Nëntori" sheetId="53" r:id="rId52"/>
    <sheet name="53-28 Nëntori" sheetId="54" r:id="rId53"/>
    <sheet name="54-Eqrem Çabej" sheetId="55" r:id="rId54"/>
    <sheet name="55-Abdyl Frashëri" sheetId="56" r:id="rId55"/>
    <sheet name="56- 7 Shtatori" sheetId="57" r:id="rId56"/>
  </sheets>
  <definedNames>
    <definedName name="_xlnm._FilterDatabase" localSheetId="9" hidden="1">'10-Dardania'!$A$13:$AI$13</definedName>
    <definedName name="_xlnm._FilterDatabase" localSheetId="10" hidden="1">'11-Dardania'!$A$13:$AI$13</definedName>
    <definedName name="_xlnm._FilterDatabase" localSheetId="11" hidden="1">'12-Iliria'!$A$13:$AI$13</definedName>
    <definedName name="_xlnm._FilterDatabase" localSheetId="12" hidden="1">'13-Meto Bajraktari'!$A$13:$AI$13</definedName>
    <definedName name="_xlnm._FilterDatabase" localSheetId="13" hidden="1">'14-Ganimete Tërbeshi'!$A$13:$AI$13</definedName>
    <definedName name="_xlnm._FilterDatabase" localSheetId="14" hidden="1">'15-Filip Shiroka'!$A$13:$AI$13</definedName>
    <definedName name="_xlnm._FilterDatabase" localSheetId="15" hidden="1">'16-Rilindja'!$A$13:$AI$13</definedName>
    <definedName name="_xlnm._FilterDatabase" localSheetId="16" hidden="1">'17-Model'!$A$13:$AI$13</definedName>
    <definedName name="_xlnm._FilterDatabase" localSheetId="17" hidden="1">'18-Model'!$A$13:$AI$13</definedName>
    <definedName name="_xlnm._FilterDatabase" localSheetId="18" hidden="1">'19-Hasan Prishtina'!$A$13:$AI$13</definedName>
    <definedName name="_xlnm._FilterDatabase" localSheetId="0" hidden="1">'1-Xixëllonjat'!$A$13:$AI$13</definedName>
    <definedName name="_xlnm._FilterDatabase" localSheetId="19" hidden="1">'20-Hasan Prishtina'!$A$13:$AI$13</definedName>
    <definedName name="_xlnm._FilterDatabase" localSheetId="20" hidden="1">'21-Zenel Hajdini'!$A$13:$AI$13</definedName>
    <definedName name="_xlnm._FilterDatabase" localSheetId="21" hidden="1">'22-Nazim Gafurri'!$A$13:$AI$13</definedName>
    <definedName name="_xlnm._FilterDatabase" localSheetId="22" hidden="1">'23--Nazim Gafurri'!$A$13:$AI$13</definedName>
    <definedName name="_xlnm._FilterDatabase" localSheetId="23" hidden="1">'24-Gjergj Fishta'!$A$13:$AI$13</definedName>
    <definedName name="_xlnm._FilterDatabase" localSheetId="24" hidden="1">'25-Gjergj Fishta'!$A$13:$AI$13</definedName>
    <definedName name="_xlnm._FilterDatabase" localSheetId="26" hidden="1">'27-Pjetër Bogdani'!$A$13:$AH$129</definedName>
    <definedName name="_xlnm._FilterDatabase" localSheetId="27" hidden="1">'28--Pjetër Bogdani'!$A$13:$AI$13</definedName>
    <definedName name="_xlnm._FilterDatabase" localSheetId="1" hidden="1">'2-Gëzimi Ynë'!$A$13:$AI$13</definedName>
    <definedName name="_xlnm._FilterDatabase" localSheetId="30" hidden="1">'31-Ismail Qemali'!$A$13:$AI$13</definedName>
    <definedName name="_xlnm._FilterDatabase" localSheetId="31" hidden="1">'32-Pavarësia'!$A$13:$AI$13</definedName>
    <definedName name="_xlnm._FilterDatabase" localSheetId="32" hidden="1">'33-Pavarësia'!$A$13:$AI$13</definedName>
    <definedName name="_xlnm._FilterDatabase" localSheetId="34" hidden="1">'35-Nexhmi Mustafa'!$A$13:$AI$13</definedName>
    <definedName name="_xlnm._FilterDatabase" localSheetId="35" hidden="1">'36-Mitrush Kuteli'!$A$13:$AI$13</definedName>
    <definedName name="_xlnm._FilterDatabase" localSheetId="36" hidden="1">'37-Azemi e Salihu'!$A$13:$AI$13</definedName>
    <definedName name="_xlnm._FilterDatabase" localSheetId="37" hidden="1">'38-Andon Z.Çajupi'!$A$13:$AI$13</definedName>
    <definedName name="_xlnm._FilterDatabase" localSheetId="38" hidden="1">'39-Xhemail Mustafa'!$A$13:$AI$13</definedName>
    <definedName name="_xlnm._FilterDatabase" localSheetId="2" hidden="1">'3-Gëzimi Ynë'!$A$13:$AI$13</definedName>
    <definedName name="_xlnm._FilterDatabase" localSheetId="41" hidden="1">'42-Shkëndija '!$A$13:$AI$13</definedName>
    <definedName name="_xlnm._FilterDatabase" localSheetId="42" hidden="1">'43-7 Marsi'!$A$13:$AI$13</definedName>
    <definedName name="_xlnm._FilterDatabase" localSheetId="44" hidden="1">'45-Prenk Jakova'!$A$13:$AI$13</definedName>
    <definedName name="_xlnm._FilterDatabase" localSheetId="45" hidden="1">'46-Prenk Jakova'!$A$13:$AI$13</definedName>
    <definedName name="_xlnm._FilterDatabase" localSheetId="46" hidden="1">'47-Prenk Jakova'!$A$13:$AI$13</definedName>
    <definedName name="_xlnm._FilterDatabase" localSheetId="47" hidden="1">'48-Prenk Jakova'!$A$13:$AI$13</definedName>
    <definedName name="_xlnm._FilterDatabase" localSheetId="48" hidden="1">'49-Sami Frashëri'!$A$13:$AI$13</definedName>
    <definedName name="_xlnm._FilterDatabase" localSheetId="3" hidden="1">'4-Gëzimi Ynë'!$B$13:$AI$13</definedName>
    <definedName name="_xlnm._FilterDatabase" localSheetId="49" hidden="1">'50-28 Nëntori'!$A$13:$AI$13</definedName>
    <definedName name="_xlnm._FilterDatabase" localSheetId="50" hidden="1">'51-28 Nëntori'!$A$13:$AI$13</definedName>
    <definedName name="_xlnm._FilterDatabase" localSheetId="51" hidden="1">'52--28 Nëntori'!$A$13:$AI$13</definedName>
    <definedName name="_xlnm._FilterDatabase" localSheetId="52" hidden="1">'53-28 Nëntori'!$A$13:$AI$13</definedName>
    <definedName name="_xlnm._FilterDatabase" localSheetId="53" hidden="1">'54-Eqrem Çabej'!$A$13:$AI$13</definedName>
    <definedName name="_xlnm._FilterDatabase" localSheetId="54" hidden="1">'55-Abdyl Frashëri'!$A$13:$AI$13</definedName>
    <definedName name="_xlnm._FilterDatabase" localSheetId="55" hidden="1">'56- 7 Shtatori'!$A$13:$AI$13</definedName>
    <definedName name="_xlnm._FilterDatabase" localSheetId="4" hidden="1">'5-Hilmi Rakovica'!$A$13:$AI$13</definedName>
    <definedName name="_xlnm._FilterDatabase" localSheetId="5" hidden="1">'6--Hilmi Rakovica'!$A$13:$AM$13</definedName>
    <definedName name="_xlnm._FilterDatabase" localSheetId="6" hidden="1">'7-Hilmi Rakovica'!$A$13:$AI$13</definedName>
    <definedName name="_xlnm._FilterDatabase" localSheetId="7" hidden="1">'8-Dardania'!$A$13:$AI$13</definedName>
    <definedName name="_xlnm._FilterDatabase" localSheetId="8" hidden="1">'9-Dardania'!$A$13:$AI$13</definedName>
  </definedNames>
  <calcPr calcId="152511"/>
  <fileRecoveryPr autoRecover="0"/>
</workbook>
</file>

<file path=xl/calcChain.xml><?xml version="1.0" encoding="utf-8"?>
<calcChain xmlns="http://schemas.openxmlformats.org/spreadsheetml/2006/main">
  <c r="P14" i="46" l="1"/>
  <c r="AF14" i="46" s="1"/>
  <c r="P25" i="16" l="1"/>
  <c r="AF25" i="16" s="1"/>
  <c r="P20" i="39"/>
  <c r="AF20" i="39" s="1"/>
  <c r="P82" i="32"/>
  <c r="AF82" i="32" s="1"/>
  <c r="P132" i="28"/>
  <c r="P21" i="16"/>
  <c r="AF21" i="16" s="1"/>
  <c r="P35" i="19"/>
  <c r="AF35" i="19" s="1"/>
  <c r="P62" i="29"/>
  <c r="AF62" i="29" s="1"/>
  <c r="P20" i="37"/>
  <c r="AF20" i="37" s="1"/>
  <c r="P16" i="33"/>
  <c r="AF16" i="33" s="1"/>
  <c r="P15" i="12"/>
  <c r="AF15" i="12" s="1"/>
  <c r="P47" i="29"/>
  <c r="AF47" i="29" s="1"/>
  <c r="P15" i="48"/>
  <c r="AF15" i="48" s="1"/>
  <c r="P65" i="34"/>
  <c r="AF65" i="34" s="1"/>
  <c r="P131" i="28"/>
  <c r="P20" i="16"/>
  <c r="AF20" i="16" s="1"/>
  <c r="P34" i="15"/>
  <c r="AF34" i="15" s="1"/>
  <c r="P70" i="32"/>
  <c r="AF70" i="32" s="1"/>
  <c r="P19" i="16"/>
  <c r="AF19" i="16" s="1"/>
  <c r="P16" i="57"/>
  <c r="AF16" i="57" s="1"/>
  <c r="P26" i="57"/>
  <c r="AF26" i="57" s="1"/>
  <c r="P130" i="28"/>
  <c r="P24" i="28"/>
  <c r="P14" i="40"/>
  <c r="AF14" i="40" s="1"/>
  <c r="P16" i="12"/>
  <c r="AF16" i="12" s="1"/>
  <c r="P41" i="32"/>
  <c r="AF41" i="32" s="1"/>
  <c r="P29" i="22"/>
  <c r="AF29" i="22" s="1"/>
  <c r="P19" i="39"/>
  <c r="AF19" i="39" s="1"/>
  <c r="P70" i="24"/>
  <c r="AF70" i="24" s="1"/>
  <c r="P21" i="23"/>
  <c r="AF21" i="23" s="1"/>
  <c r="P21" i="57" l="1"/>
  <c r="P22" i="57"/>
  <c r="P25" i="57"/>
  <c r="AF25" i="57" s="1"/>
  <c r="P20" i="57"/>
  <c r="AF20" i="57" s="1"/>
  <c r="P14" i="41" l="1"/>
  <c r="AF14" i="41" s="1"/>
  <c r="P14" i="53"/>
  <c r="AF14" i="53" s="1"/>
  <c r="P42" i="28" l="1"/>
  <c r="P67" i="9"/>
  <c r="AF67" i="9" s="1"/>
  <c r="P118" i="29"/>
  <c r="AF118" i="29" s="1"/>
  <c r="P31" i="28"/>
  <c r="P35" i="4"/>
  <c r="AF35" i="4" s="1"/>
  <c r="P30" i="10"/>
  <c r="AF30" i="10" s="1"/>
  <c r="P111" i="9"/>
  <c r="AF111" i="9" s="1"/>
  <c r="P52" i="11"/>
  <c r="AF52" i="11" s="1"/>
  <c r="P51" i="11"/>
  <c r="AF51" i="11" s="1"/>
  <c r="P31" i="13"/>
  <c r="AF31" i="13" s="1"/>
  <c r="P30" i="13"/>
  <c r="AF30" i="13" s="1"/>
  <c r="P26" i="13"/>
  <c r="AF26" i="13" s="1"/>
  <c r="P39" i="14"/>
  <c r="AF39" i="14" s="1"/>
  <c r="P38" i="14"/>
  <c r="AF38" i="14" s="1"/>
  <c r="P18" i="16"/>
  <c r="AF18" i="16" s="1"/>
  <c r="P31" i="14"/>
  <c r="AF31" i="14" s="1"/>
  <c r="P36" i="18" l="1"/>
  <c r="AF36" i="18" s="1"/>
  <c r="P98" i="19"/>
  <c r="AF98" i="19" s="1"/>
  <c r="P45" i="21"/>
  <c r="AF45" i="21" s="1"/>
  <c r="P24" i="13" l="1"/>
  <c r="AF24" i="13" s="1"/>
  <c r="P18" i="24"/>
  <c r="AF18" i="24" s="1"/>
  <c r="P71" i="24"/>
  <c r="AF71" i="24" s="1"/>
  <c r="P15" i="33"/>
  <c r="AF15" i="33" s="1"/>
  <c r="P17" i="33"/>
  <c r="AF17" i="33" s="1"/>
  <c r="P14" i="33"/>
  <c r="AF14" i="33" s="1"/>
  <c r="P14" i="57" l="1"/>
  <c r="AF14" i="57" s="1"/>
  <c r="P23" i="57"/>
  <c r="AF23" i="57" s="1"/>
  <c r="P15" i="57"/>
  <c r="AF15" i="57" s="1"/>
  <c r="P18" i="57"/>
  <c r="AF18" i="57" s="1"/>
  <c r="P17" i="57"/>
  <c r="AF17" i="57" s="1"/>
  <c r="P19" i="57"/>
  <c r="AF19" i="57" s="1"/>
  <c r="P24" i="57"/>
  <c r="AF24" i="57" s="1"/>
  <c r="P16" i="56"/>
  <c r="AF16" i="56" s="1"/>
  <c r="P15" i="56"/>
  <c r="AF15" i="56" s="1"/>
  <c r="P14" i="56"/>
  <c r="AF14" i="56" s="1"/>
  <c r="P17" i="56"/>
  <c r="AF17" i="56" s="1"/>
  <c r="P16" i="55"/>
  <c r="AF16" i="55" s="1"/>
  <c r="P17" i="55"/>
  <c r="AF17" i="55" s="1"/>
  <c r="P14" i="55"/>
  <c r="AF14" i="55" s="1"/>
  <c r="P15" i="55"/>
  <c r="AF15" i="55" s="1"/>
  <c r="P17" i="54"/>
  <c r="AF17" i="54" s="1"/>
  <c r="P22" i="54"/>
  <c r="AF22" i="54" s="1"/>
  <c r="P21" i="54"/>
  <c r="AF21" i="54" s="1"/>
  <c r="P15" i="54"/>
  <c r="AF15" i="54" s="1"/>
  <c r="P14" i="54"/>
  <c r="AF14" i="54" s="1"/>
  <c r="P24" i="54"/>
  <c r="AF24" i="54" s="1"/>
  <c r="P20" i="54"/>
  <c r="AF20" i="54" s="1"/>
  <c r="P23" i="54"/>
  <c r="AF23" i="54" s="1"/>
  <c r="P26" i="54"/>
  <c r="AF26" i="54" s="1"/>
  <c r="P19" i="54"/>
  <c r="AF19" i="54" s="1"/>
  <c r="P16" i="54"/>
  <c r="AF16" i="54" s="1"/>
  <c r="P18" i="54"/>
  <c r="AF18" i="54" s="1"/>
  <c r="P25" i="54"/>
  <c r="AF25" i="54" s="1"/>
  <c r="P27" i="54"/>
  <c r="AF27" i="54" s="1"/>
  <c r="P15" i="53"/>
  <c r="AF15" i="53" s="1"/>
  <c r="P16" i="53"/>
  <c r="AF16" i="53" s="1"/>
  <c r="P18" i="53"/>
  <c r="AF18" i="53" s="1"/>
  <c r="P17" i="53"/>
  <c r="AF17" i="53" s="1"/>
  <c r="P23" i="52"/>
  <c r="AF23" i="52" s="1"/>
  <c r="P18" i="52"/>
  <c r="AF18" i="52" s="1"/>
  <c r="P14" i="52"/>
  <c r="AF14" i="52" s="1"/>
  <c r="P20" i="52"/>
  <c r="AF20" i="52" s="1"/>
  <c r="P21" i="52"/>
  <c r="AF21" i="52" s="1"/>
  <c r="P15" i="52"/>
  <c r="AF15" i="52" s="1"/>
  <c r="P17" i="52"/>
  <c r="AF17" i="52" s="1"/>
  <c r="P22" i="52"/>
  <c r="AF22" i="52" s="1"/>
  <c r="P19" i="52"/>
  <c r="AF19" i="52" s="1"/>
  <c r="P16" i="52"/>
  <c r="AF16" i="52" s="1"/>
  <c r="P17" i="51"/>
  <c r="P15" i="51"/>
  <c r="AF15" i="51" s="1"/>
  <c r="P18" i="51"/>
  <c r="AF18" i="51" s="1"/>
  <c r="P16" i="51"/>
  <c r="AF16" i="51" s="1"/>
  <c r="P14" i="51"/>
  <c r="AF14" i="51" s="1"/>
  <c r="P25" i="50"/>
  <c r="AF25" i="50" s="1"/>
  <c r="P21" i="50"/>
  <c r="AF21" i="50" s="1"/>
  <c r="P20" i="50"/>
  <c r="AF20" i="50" s="1"/>
  <c r="P24" i="50"/>
  <c r="AF24" i="50" s="1"/>
  <c r="P33" i="50"/>
  <c r="AF33" i="50" s="1"/>
  <c r="P35" i="50"/>
  <c r="AF35" i="50" s="1"/>
  <c r="P14" i="50"/>
  <c r="AF14" i="50" s="1"/>
  <c r="P15" i="50"/>
  <c r="AF15" i="50" s="1"/>
  <c r="P37" i="50"/>
  <c r="AF37" i="50" s="1"/>
  <c r="P17" i="50"/>
  <c r="AF17" i="50" s="1"/>
  <c r="P18" i="50"/>
  <c r="AF18" i="50" s="1"/>
  <c r="P31" i="50"/>
  <c r="AF31" i="50" s="1"/>
  <c r="P28" i="50"/>
  <c r="AF28" i="50" s="1"/>
  <c r="P22" i="50"/>
  <c r="AF22" i="50" s="1"/>
  <c r="P38" i="50"/>
  <c r="AF38" i="50" s="1"/>
  <c r="P39" i="50"/>
  <c r="AF39" i="50" s="1"/>
  <c r="P26" i="50"/>
  <c r="AF26" i="50" s="1"/>
  <c r="P30" i="50"/>
  <c r="AF30" i="50" s="1"/>
  <c r="P16" i="50"/>
  <c r="AF16" i="50" s="1"/>
  <c r="P32" i="50"/>
  <c r="AF32" i="50" s="1"/>
  <c r="P23" i="50"/>
  <c r="AF23" i="50" s="1"/>
  <c r="P29" i="50"/>
  <c r="AF29" i="50" s="1"/>
  <c r="P27" i="50"/>
  <c r="AF27" i="50" s="1"/>
  <c r="P34" i="50"/>
  <c r="AF34" i="50" s="1"/>
  <c r="P36" i="50"/>
  <c r="AF36" i="50" s="1"/>
  <c r="P19" i="50"/>
  <c r="AF19" i="50" s="1"/>
  <c r="P15" i="49"/>
  <c r="AF15" i="49" s="1"/>
  <c r="P14" i="49"/>
  <c r="AF14" i="49" s="1"/>
  <c r="P16" i="49"/>
  <c r="AF16" i="49" s="1"/>
  <c r="P14" i="48"/>
  <c r="AF14" i="48" s="1"/>
  <c r="P14" i="47"/>
  <c r="AF14" i="47" s="1"/>
  <c r="P14" i="44"/>
  <c r="AF14" i="44" s="1"/>
  <c r="P18" i="43"/>
  <c r="AF18" i="43" s="1"/>
  <c r="P20" i="43"/>
  <c r="AF20" i="43" s="1"/>
  <c r="P16" i="43"/>
  <c r="AF16" i="43" s="1"/>
  <c r="P15" i="43"/>
  <c r="AF15" i="43" s="1"/>
  <c r="P22" i="43"/>
  <c r="AF22" i="43" s="1"/>
  <c r="P14" i="43"/>
  <c r="AF14" i="43" s="1"/>
  <c r="P25" i="43"/>
  <c r="AF25" i="43" s="1"/>
  <c r="P21" i="43"/>
  <c r="AF21" i="43" s="1"/>
  <c r="P17" i="43"/>
  <c r="AF17" i="43" s="1"/>
  <c r="P26" i="43"/>
  <c r="AF26" i="43" s="1"/>
  <c r="P24" i="43"/>
  <c r="AF24" i="43" s="1"/>
  <c r="P23" i="43"/>
  <c r="AF23" i="43" s="1"/>
  <c r="P19" i="43"/>
  <c r="AF19" i="43" s="1"/>
  <c r="P14" i="39"/>
  <c r="AF14" i="39" s="1"/>
  <c r="P18" i="39"/>
  <c r="AF18" i="39" s="1"/>
  <c r="P17" i="39"/>
  <c r="AF17" i="39" s="1"/>
  <c r="P16" i="39"/>
  <c r="AF16" i="39" s="1"/>
  <c r="P15" i="39"/>
  <c r="AF15" i="39" s="1"/>
  <c r="P19" i="38"/>
  <c r="AF19" i="38" s="1"/>
  <c r="P15" i="38"/>
  <c r="AF15" i="38" s="1"/>
  <c r="P17" i="38"/>
  <c r="AF17" i="38" s="1"/>
  <c r="P16" i="38"/>
  <c r="AF16" i="38" s="1"/>
  <c r="P18" i="38"/>
  <c r="AF18" i="38" s="1"/>
  <c r="P14" i="38"/>
  <c r="AF14" i="38" s="1"/>
  <c r="P17" i="36"/>
  <c r="AF17" i="36" s="1"/>
  <c r="P14" i="36"/>
  <c r="AF14" i="36" s="1"/>
  <c r="P15" i="36"/>
  <c r="AF15" i="36" s="1"/>
  <c r="P16" i="36"/>
  <c r="AF16" i="36" s="1"/>
  <c r="P18" i="37"/>
  <c r="AF18" i="37" s="1"/>
  <c r="P14" i="37"/>
  <c r="AF14" i="37" s="1"/>
  <c r="P23" i="37"/>
  <c r="AF23" i="37" s="1"/>
  <c r="P15" i="37"/>
  <c r="AF15" i="37" s="1"/>
  <c r="P19" i="37"/>
  <c r="AF19" i="37" s="1"/>
  <c r="P21" i="37"/>
  <c r="AF21" i="37" s="1"/>
  <c r="P17" i="37"/>
  <c r="AF17" i="37" s="1"/>
  <c r="P22" i="37"/>
  <c r="AF22" i="37" s="1"/>
  <c r="P50" i="34"/>
  <c r="AF50" i="34" s="1"/>
  <c r="P40" i="34"/>
  <c r="AF40" i="34" s="1"/>
  <c r="P41" i="34"/>
  <c r="AF41" i="34" s="1"/>
  <c r="P17" i="34"/>
  <c r="AF17" i="34" s="1"/>
  <c r="P36" i="34"/>
  <c r="AF36" i="34" s="1"/>
  <c r="P51" i="34"/>
  <c r="AF51" i="34" s="1"/>
  <c r="P38" i="34"/>
  <c r="AF38" i="34" s="1"/>
  <c r="P34" i="34"/>
  <c r="AF34" i="34" s="1"/>
  <c r="P33" i="34"/>
  <c r="AF33" i="34" s="1"/>
  <c r="P32" i="34"/>
  <c r="AF32" i="34" s="1"/>
  <c r="P28" i="34"/>
  <c r="AF28" i="34" s="1"/>
  <c r="P53" i="34"/>
  <c r="AF53" i="34" s="1"/>
  <c r="P61" i="34"/>
  <c r="AF61" i="34" s="1"/>
  <c r="P30" i="34"/>
  <c r="AF30" i="34" s="1"/>
  <c r="P55" i="34"/>
  <c r="AF55" i="34" s="1"/>
  <c r="P14" i="34"/>
  <c r="AF14" i="34" s="1"/>
  <c r="P29" i="34"/>
  <c r="AF29" i="34" s="1"/>
  <c r="P57" i="34"/>
  <c r="AF57" i="34" s="1"/>
  <c r="P48" i="34"/>
  <c r="AF48" i="34" s="1"/>
  <c r="P15" i="34"/>
  <c r="AF15" i="34" s="1"/>
  <c r="P58" i="34"/>
  <c r="AF58" i="34" s="1"/>
  <c r="P26" i="34"/>
  <c r="AF26" i="34" s="1"/>
  <c r="P52" i="34"/>
  <c r="AF52" i="34" s="1"/>
  <c r="P31" i="34"/>
  <c r="AF31" i="34" s="1"/>
  <c r="P24" i="34"/>
  <c r="AF24" i="34" s="1"/>
  <c r="P16" i="34"/>
  <c r="AF16" i="34" s="1"/>
  <c r="P23" i="34"/>
  <c r="AF23" i="34" s="1"/>
  <c r="P39" i="34"/>
  <c r="AF39" i="34" s="1"/>
  <c r="P25" i="34"/>
  <c r="AF25" i="34" s="1"/>
  <c r="P47" i="34"/>
  <c r="AF47" i="34" s="1"/>
  <c r="P45" i="34"/>
  <c r="AF45" i="34" s="1"/>
  <c r="P64" i="34"/>
  <c r="AF64" i="34" s="1"/>
  <c r="P59" i="34"/>
  <c r="AF59" i="34" s="1"/>
  <c r="P18" i="34"/>
  <c r="AF18" i="34" s="1"/>
  <c r="P43" i="34"/>
  <c r="AF43" i="34" s="1"/>
  <c r="P49" i="34"/>
  <c r="AF49" i="34" s="1"/>
  <c r="P35" i="34"/>
  <c r="AF35" i="34" s="1"/>
  <c r="P27" i="34"/>
  <c r="AF27" i="34" s="1"/>
  <c r="P54" i="34"/>
  <c r="AF54" i="34" s="1"/>
  <c r="P60" i="34"/>
  <c r="AF60" i="34" s="1"/>
  <c r="P21" i="34"/>
  <c r="AF21" i="34" s="1"/>
  <c r="P62" i="34"/>
  <c r="AF62" i="34" s="1"/>
  <c r="P42" i="34"/>
  <c r="AF42" i="34" s="1"/>
  <c r="P37" i="34"/>
  <c r="AF37" i="34" s="1"/>
  <c r="P63" i="34"/>
  <c r="AF63" i="34" s="1"/>
  <c r="P56" i="34"/>
  <c r="AF56" i="34" s="1"/>
  <c r="P22" i="34"/>
  <c r="AF22" i="34" s="1"/>
  <c r="P20" i="34"/>
  <c r="AF20" i="34" s="1"/>
  <c r="P19" i="34"/>
  <c r="AF19" i="34" s="1"/>
  <c r="P44" i="34"/>
  <c r="AF44" i="34" s="1"/>
  <c r="P76" i="32"/>
  <c r="AF76" i="32" s="1"/>
  <c r="P78" i="32"/>
  <c r="AF78" i="32" s="1"/>
  <c r="P88" i="32"/>
  <c r="AF88" i="32" s="1"/>
  <c r="P21" i="32"/>
  <c r="AF21" i="32" s="1"/>
  <c r="P98" i="32"/>
  <c r="AF98" i="32" s="1"/>
  <c r="P100" i="32"/>
  <c r="AF100" i="32" s="1"/>
  <c r="P73" i="32"/>
  <c r="AF73" i="32" s="1"/>
  <c r="P25" i="32"/>
  <c r="AF25" i="32" s="1"/>
  <c r="P65" i="32"/>
  <c r="AF65" i="32" s="1"/>
  <c r="P18" i="32"/>
  <c r="AF18" i="32" s="1"/>
  <c r="P27" i="32"/>
  <c r="AF27" i="32" s="1"/>
  <c r="P58" i="32"/>
  <c r="AF58" i="32" s="1"/>
  <c r="P23" i="32"/>
  <c r="AF23" i="32" s="1"/>
  <c r="P55" i="32"/>
  <c r="AF55" i="32" s="1"/>
  <c r="P33" i="32"/>
  <c r="AF33" i="32" s="1"/>
  <c r="P32" i="32"/>
  <c r="AF32" i="32" s="1"/>
  <c r="P20" i="32"/>
  <c r="AF20" i="32" s="1"/>
  <c r="P71" i="32"/>
  <c r="AF71" i="32" s="1"/>
  <c r="P69" i="32"/>
  <c r="AF69" i="32" s="1"/>
  <c r="P38" i="32"/>
  <c r="AF38" i="32" s="1"/>
  <c r="P63" i="32"/>
  <c r="AF63" i="32" s="1"/>
  <c r="P56" i="32"/>
  <c r="AF56" i="32" s="1"/>
  <c r="P16" i="32"/>
  <c r="AF16" i="32" s="1"/>
  <c r="P61" i="32"/>
  <c r="AF61" i="32" s="1"/>
  <c r="P89" i="32"/>
  <c r="AF89" i="32" s="1"/>
  <c r="P31" i="32"/>
  <c r="AF31" i="32" s="1"/>
  <c r="P44" i="32"/>
  <c r="AF44" i="32" s="1"/>
  <c r="P37" i="32"/>
  <c r="AF37" i="32" s="1"/>
  <c r="P85" i="32"/>
  <c r="AF85" i="32" s="1"/>
  <c r="P36" i="32"/>
  <c r="AF36" i="32" s="1"/>
  <c r="P26" i="32"/>
  <c r="AF26" i="32" s="1"/>
  <c r="P24" i="32"/>
  <c r="AF24" i="32" s="1"/>
  <c r="P14" i="32"/>
  <c r="AF14" i="32" s="1"/>
  <c r="P62" i="32"/>
  <c r="AF62" i="32" s="1"/>
  <c r="P67" i="32"/>
  <c r="AF67" i="32" s="1"/>
  <c r="P53" i="32"/>
  <c r="AF53" i="32" s="1"/>
  <c r="P66" i="32"/>
  <c r="AF66" i="32" s="1"/>
  <c r="P84" i="32"/>
  <c r="AF84" i="32" s="1"/>
  <c r="P40" i="32"/>
  <c r="AF40" i="32" s="1"/>
  <c r="P52" i="32"/>
  <c r="AF52" i="32" s="1"/>
  <c r="P15" i="32"/>
  <c r="AF15" i="32" s="1"/>
  <c r="P90" i="32"/>
  <c r="AF90" i="32" s="1"/>
  <c r="P42" i="32"/>
  <c r="AF42" i="32" s="1"/>
  <c r="P93" i="32"/>
  <c r="AF93" i="32" s="1"/>
  <c r="P72" i="32"/>
  <c r="AF72" i="32" s="1"/>
  <c r="P68" i="32"/>
  <c r="AF68" i="32" s="1"/>
  <c r="P77" i="32"/>
  <c r="AF77" i="32" s="1"/>
  <c r="P54" i="32"/>
  <c r="AF54" i="32" s="1"/>
  <c r="P48" i="32"/>
  <c r="AF48" i="32" s="1"/>
  <c r="P22" i="32"/>
  <c r="AF22" i="32" s="1"/>
  <c r="P39" i="32"/>
  <c r="AF39" i="32" s="1"/>
  <c r="P95" i="32"/>
  <c r="AF95" i="32" s="1"/>
  <c r="P28" i="32"/>
  <c r="AF28" i="32" s="1"/>
  <c r="P75" i="32"/>
  <c r="AF75" i="32" s="1"/>
  <c r="P96" i="32"/>
  <c r="AF96" i="32" s="1"/>
  <c r="P51" i="32"/>
  <c r="P81" i="32"/>
  <c r="AF81" i="32" s="1"/>
  <c r="P86" i="32"/>
  <c r="AF86" i="32" s="1"/>
  <c r="P59" i="32"/>
  <c r="AF59" i="32" s="1"/>
  <c r="P46" i="32"/>
  <c r="AF46" i="32" s="1"/>
  <c r="P45" i="32"/>
  <c r="AF45" i="32" s="1"/>
  <c r="P97" i="32"/>
  <c r="AF97" i="32" s="1"/>
  <c r="P50" i="32"/>
  <c r="AF50" i="32" s="1"/>
  <c r="P35" i="32"/>
  <c r="AF35" i="32" s="1"/>
  <c r="P79" i="32"/>
  <c r="AF79" i="32" s="1"/>
  <c r="P19" i="32"/>
  <c r="AF19" i="32" s="1"/>
  <c r="P92" i="32"/>
  <c r="AF92" i="32" s="1"/>
  <c r="P74" i="32"/>
  <c r="AF74" i="32" s="1"/>
  <c r="P60" i="32"/>
  <c r="AF60" i="32" s="1"/>
  <c r="P99" i="32"/>
  <c r="AF99" i="32" s="1"/>
  <c r="P87" i="32"/>
  <c r="AF87" i="32" s="1"/>
  <c r="P80" i="32"/>
  <c r="AF80" i="32" s="1"/>
  <c r="P57" i="32"/>
  <c r="AF57" i="32" s="1"/>
  <c r="P91" i="32"/>
  <c r="AF91" i="32" s="1"/>
  <c r="P83" i="32"/>
  <c r="AF83" i="32" s="1"/>
  <c r="P17" i="32"/>
  <c r="AF17" i="32" s="1"/>
  <c r="P34" i="32"/>
  <c r="AF34" i="32" s="1"/>
  <c r="P29" i="32"/>
  <c r="AF29" i="32" s="1"/>
  <c r="P94" i="32"/>
  <c r="AF94" i="32" s="1"/>
  <c r="P30" i="32"/>
  <c r="AF30" i="32" s="1"/>
  <c r="P49" i="32"/>
  <c r="AF49" i="32" s="1"/>
  <c r="P64" i="32"/>
  <c r="AF64" i="32" s="1"/>
  <c r="P43" i="32"/>
  <c r="AF43" i="32" s="1"/>
  <c r="P47" i="32"/>
  <c r="AF47" i="32" s="1"/>
  <c r="P42" i="29" l="1"/>
  <c r="AF42" i="29" s="1"/>
  <c r="P98" i="29"/>
  <c r="AF98" i="29" s="1"/>
  <c r="P114" i="29"/>
  <c r="AF114" i="29" s="1"/>
  <c r="P67" i="29"/>
  <c r="AF67" i="29" s="1"/>
  <c r="P111" i="29"/>
  <c r="AF111" i="29" s="1"/>
  <c r="P180" i="29"/>
  <c r="AF180" i="29" s="1"/>
  <c r="P179" i="29"/>
  <c r="AF179" i="29" s="1"/>
  <c r="P72" i="29"/>
  <c r="AF72" i="29" s="1"/>
  <c r="P26" i="29"/>
  <c r="AF26" i="29" s="1"/>
  <c r="P178" i="29"/>
  <c r="AF178" i="29" s="1"/>
  <c r="P177" i="29"/>
  <c r="AF177" i="29" s="1"/>
  <c r="P97" i="29"/>
  <c r="AF97" i="29" s="1"/>
  <c r="P34" i="29"/>
  <c r="AF34" i="29" s="1"/>
  <c r="P176" i="29"/>
  <c r="AF176" i="29" s="1"/>
  <c r="P57" i="29"/>
  <c r="AF57" i="29" s="1"/>
  <c r="P91" i="29"/>
  <c r="AF91" i="29" s="1"/>
  <c r="P23" i="29"/>
  <c r="AF23" i="29" s="1"/>
  <c r="P50" i="29"/>
  <c r="AF50" i="29" s="1"/>
  <c r="P175" i="29"/>
  <c r="AF175" i="29" s="1"/>
  <c r="P92" i="29"/>
  <c r="AF92" i="29" s="1"/>
  <c r="P28" i="29"/>
  <c r="AF28" i="29" s="1"/>
  <c r="P174" i="29"/>
  <c r="AF174" i="29" s="1"/>
  <c r="P173" i="29"/>
  <c r="AF173" i="29" s="1"/>
  <c r="P55" i="29"/>
  <c r="AF55" i="29" s="1"/>
  <c r="P172" i="29"/>
  <c r="AF172" i="29" s="1"/>
  <c r="P44" i="29"/>
  <c r="AF44" i="29" s="1"/>
  <c r="P96" i="29"/>
  <c r="AF96" i="29" s="1"/>
  <c r="P171" i="29"/>
  <c r="AF171" i="29" s="1"/>
  <c r="P170" i="29"/>
  <c r="AF170" i="29" s="1"/>
  <c r="P43" i="29"/>
  <c r="AF43" i="29" s="1"/>
  <c r="P77" i="29"/>
  <c r="AF77" i="29" s="1"/>
  <c r="P169" i="29"/>
  <c r="AF169" i="29" s="1"/>
  <c r="P35" i="29"/>
  <c r="AF35" i="29" s="1"/>
  <c r="P168" i="29"/>
  <c r="AF168" i="29" s="1"/>
  <c r="P167" i="29"/>
  <c r="AF167" i="29" s="1"/>
  <c r="P166" i="29"/>
  <c r="AF166" i="29" s="1"/>
  <c r="P165" i="29"/>
  <c r="AF165" i="29" s="1"/>
  <c r="P51" i="29"/>
  <c r="AF51" i="29" s="1"/>
  <c r="P39" i="29"/>
  <c r="AF39" i="29" s="1"/>
  <c r="P164" i="29"/>
  <c r="AF164" i="29" s="1"/>
  <c r="P18" i="29"/>
  <c r="AF18" i="29" s="1"/>
  <c r="P16" i="29"/>
  <c r="AF16" i="29" s="1"/>
  <c r="P14" i="29"/>
  <c r="AF14" i="29" s="1"/>
  <c r="P21" i="29"/>
  <c r="AF21" i="29" s="1"/>
  <c r="P32" i="29"/>
  <c r="AF32" i="29" s="1"/>
  <c r="P41" i="29"/>
  <c r="AF41" i="29" s="1"/>
  <c r="P20" i="29"/>
  <c r="AF20" i="29" s="1"/>
  <c r="P24" i="29"/>
  <c r="AF24" i="29" s="1"/>
  <c r="P100" i="29"/>
  <c r="AF100" i="29" s="1"/>
  <c r="P163" i="29"/>
  <c r="AF163" i="29" s="1"/>
  <c r="P162" i="29"/>
  <c r="AF162" i="29" s="1"/>
  <c r="P66" i="29"/>
  <c r="AF66" i="29" s="1"/>
  <c r="P68" i="29"/>
  <c r="AF68" i="29" s="1"/>
  <c r="P52" i="29"/>
  <c r="AF52" i="29" s="1"/>
  <c r="P161" i="29"/>
  <c r="AF161" i="29" s="1"/>
  <c r="P160" i="29"/>
  <c r="AF160" i="29" s="1"/>
  <c r="P159" i="29"/>
  <c r="AF159" i="29" s="1"/>
  <c r="P54" i="29"/>
  <c r="AF54" i="29" s="1"/>
  <c r="P158" i="29"/>
  <c r="AF158" i="29" s="1"/>
  <c r="P74" i="29"/>
  <c r="AF74" i="29" s="1"/>
  <c r="P75" i="29"/>
  <c r="AF75" i="29" s="1"/>
  <c r="P86" i="29"/>
  <c r="AF86" i="29" s="1"/>
  <c r="P115" i="29"/>
  <c r="AF115" i="29" s="1"/>
  <c r="P87" i="29"/>
  <c r="AF87" i="29" s="1"/>
  <c r="P157" i="29"/>
  <c r="AF157" i="29" s="1"/>
  <c r="P156" i="29"/>
  <c r="AF156" i="29" s="1"/>
  <c r="P113" i="29"/>
  <c r="AF113" i="29" s="1"/>
  <c r="P65" i="29"/>
  <c r="AF65" i="29" s="1"/>
  <c r="P56" i="29"/>
  <c r="AF56" i="29" s="1"/>
  <c r="P85" i="29"/>
  <c r="AF85" i="29" s="1"/>
  <c r="P116" i="29"/>
  <c r="P63" i="29"/>
  <c r="AF63" i="29" s="1"/>
  <c r="P94" i="29"/>
  <c r="AF94" i="29" s="1"/>
  <c r="P64" i="29"/>
  <c r="AF64" i="29" s="1"/>
  <c r="P155" i="29"/>
  <c r="AF155" i="29" s="1"/>
  <c r="P58" i="29"/>
  <c r="AF58" i="29" s="1"/>
  <c r="P154" i="29"/>
  <c r="AF154" i="29" s="1"/>
  <c r="P33" i="29"/>
  <c r="AF33" i="29" s="1"/>
  <c r="P99" i="29"/>
  <c r="P153" i="29"/>
  <c r="AF153" i="29" s="1"/>
  <c r="P17" i="29"/>
  <c r="AF17" i="29" s="1"/>
  <c r="P102" i="29"/>
  <c r="AF102" i="29" s="1"/>
  <c r="P104" i="29"/>
  <c r="AF104" i="29" s="1"/>
  <c r="P82" i="29"/>
  <c r="AF82" i="29" s="1"/>
  <c r="P27" i="29"/>
  <c r="AF27" i="29" s="1"/>
  <c r="P61" i="29"/>
  <c r="AF61" i="29" s="1"/>
  <c r="P110" i="29"/>
  <c r="AF110" i="29" s="1"/>
  <c r="P101" i="29"/>
  <c r="AF101" i="29" s="1"/>
  <c r="P109" i="29"/>
  <c r="AF109" i="29" s="1"/>
  <c r="P108" i="29"/>
  <c r="AF108" i="29" s="1"/>
  <c r="P95" i="29"/>
  <c r="AF95" i="29" s="1"/>
  <c r="P152" i="29"/>
  <c r="AF152" i="29" s="1"/>
  <c r="P78" i="29"/>
  <c r="AF78" i="29" s="1"/>
  <c r="P151" i="29"/>
  <c r="AF151" i="29" s="1"/>
  <c r="P150" i="29"/>
  <c r="AF150" i="29" s="1"/>
  <c r="P69" i="29"/>
  <c r="AF69" i="29" s="1"/>
  <c r="P37" i="29"/>
  <c r="AF37" i="29" s="1"/>
  <c r="P112" i="29"/>
  <c r="AF112" i="29" s="1"/>
  <c r="P40" i="29"/>
  <c r="AF40" i="29" s="1"/>
  <c r="P149" i="29"/>
  <c r="AF149" i="29" s="1"/>
  <c r="P148" i="29"/>
  <c r="AF148" i="29" s="1"/>
  <c r="P60" i="29"/>
  <c r="AF60" i="29" s="1"/>
  <c r="P147" i="29"/>
  <c r="AF147" i="29" s="1"/>
  <c r="P146" i="29"/>
  <c r="AF146" i="29" s="1"/>
  <c r="P145" i="29"/>
  <c r="AF145" i="29" s="1"/>
  <c r="P49" i="29"/>
  <c r="AF49" i="29" s="1"/>
  <c r="P38" i="29"/>
  <c r="AF38" i="29" s="1"/>
  <c r="P144" i="29"/>
  <c r="AF144" i="29" s="1"/>
  <c r="P90" i="29"/>
  <c r="AF90" i="29" s="1"/>
  <c r="P48" i="29"/>
  <c r="AF48" i="29" s="1"/>
  <c r="P80" i="29"/>
  <c r="AF80" i="29" s="1"/>
  <c r="P143" i="29"/>
  <c r="AF143" i="29" s="1"/>
  <c r="P25" i="29"/>
  <c r="AF25" i="29" s="1"/>
  <c r="P22" i="29"/>
  <c r="AF22" i="29" s="1"/>
  <c r="P19" i="29"/>
  <c r="AF19" i="29" s="1"/>
  <c r="P15" i="29"/>
  <c r="AF15" i="29" s="1"/>
  <c r="P142" i="29"/>
  <c r="AF142" i="29" s="1"/>
  <c r="P53" i="29"/>
  <c r="AF53" i="29" s="1"/>
  <c r="P105" i="29"/>
  <c r="AF105" i="29" s="1"/>
  <c r="P141" i="29"/>
  <c r="AF141" i="29" s="1"/>
  <c r="P73" i="29"/>
  <c r="AF73" i="29" s="1"/>
  <c r="P81" i="29"/>
  <c r="AF81" i="29" s="1"/>
  <c r="P140" i="29"/>
  <c r="AF140" i="29" s="1"/>
  <c r="P139" i="29"/>
  <c r="AF139" i="29" s="1"/>
  <c r="P138" i="29"/>
  <c r="AF138" i="29" s="1"/>
  <c r="P103" i="29"/>
  <c r="AF103" i="29" s="1"/>
  <c r="P79" i="29"/>
  <c r="AF79" i="29" s="1"/>
  <c r="P88" i="29"/>
  <c r="AF88" i="29" s="1"/>
  <c r="P137" i="29"/>
  <c r="AF137" i="29" s="1"/>
  <c r="P136" i="29"/>
  <c r="AF136" i="29" s="1"/>
  <c r="P45" i="29"/>
  <c r="AF45" i="29" s="1"/>
  <c r="P106" i="29"/>
  <c r="AF106" i="29" s="1"/>
  <c r="P135" i="29"/>
  <c r="AF135" i="29" s="1"/>
  <c r="P134" i="29"/>
  <c r="AF134" i="29" s="1"/>
  <c r="P59" i="29"/>
  <c r="AF59" i="29" s="1"/>
  <c r="P133" i="29"/>
  <c r="AF133" i="29" s="1"/>
  <c r="P132" i="29"/>
  <c r="AF132" i="29" s="1"/>
  <c r="P131" i="29"/>
  <c r="AF131" i="29" s="1"/>
  <c r="P130" i="29"/>
  <c r="AF130" i="29" s="1"/>
  <c r="P129" i="29"/>
  <c r="AF129" i="29" s="1"/>
  <c r="P128" i="29"/>
  <c r="AF128" i="29" s="1"/>
  <c r="P29" i="29"/>
  <c r="AF29" i="29" s="1"/>
  <c r="P127" i="29"/>
  <c r="AF127" i="29" s="1"/>
  <c r="P126" i="29"/>
  <c r="AF126" i="29" s="1"/>
  <c r="P107" i="29"/>
  <c r="AF107" i="29" s="1"/>
  <c r="P125" i="29"/>
  <c r="AF125" i="29" s="1"/>
  <c r="P46" i="29"/>
  <c r="AF46" i="29" s="1"/>
  <c r="P83" i="29"/>
  <c r="AF83" i="29" s="1"/>
  <c r="P71" i="29"/>
  <c r="AF71" i="29" s="1"/>
  <c r="P124" i="29"/>
  <c r="AF124" i="29" s="1"/>
  <c r="P123" i="29"/>
  <c r="AF123" i="29" s="1"/>
  <c r="P122" i="29"/>
  <c r="AF122" i="29" s="1"/>
  <c r="P121" i="29"/>
  <c r="AF121" i="29" s="1"/>
  <c r="P120" i="29"/>
  <c r="AF120" i="29" s="1"/>
  <c r="P70" i="29"/>
  <c r="AF70" i="29" s="1"/>
  <c r="P119" i="29"/>
  <c r="AF119" i="29" s="1"/>
  <c r="P36" i="29"/>
  <c r="AF36" i="29" s="1"/>
  <c r="P31" i="29"/>
  <c r="AF31" i="29" s="1"/>
  <c r="P76" i="29"/>
  <c r="AF76" i="29" s="1"/>
  <c r="P89" i="29"/>
  <c r="AF89" i="29" s="1"/>
  <c r="P84" i="29"/>
  <c r="AF84" i="29" s="1"/>
  <c r="P93" i="29"/>
  <c r="AF93" i="29" s="1"/>
  <c r="P30" i="29"/>
  <c r="AF30" i="29" s="1"/>
  <c r="P117" i="29"/>
  <c r="AF117" i="29" s="1"/>
  <c r="P24" i="26"/>
  <c r="AF24" i="26" s="1"/>
  <c r="P17" i="26"/>
  <c r="AF17" i="26" s="1"/>
  <c r="P29" i="26"/>
  <c r="AF29" i="26" s="1"/>
  <c r="P46" i="26"/>
  <c r="AF46" i="26" s="1"/>
  <c r="P27" i="26"/>
  <c r="AF27" i="26" s="1"/>
  <c r="P45" i="26"/>
  <c r="AF45" i="26" s="1"/>
  <c r="P36" i="26"/>
  <c r="AF36" i="26" s="1"/>
  <c r="P19" i="26"/>
  <c r="AF19" i="26" s="1"/>
  <c r="P35" i="26"/>
  <c r="AF35" i="26" s="1"/>
  <c r="P15" i="26"/>
  <c r="AF15" i="26" s="1"/>
  <c r="P39" i="26"/>
  <c r="AF39" i="26" s="1"/>
  <c r="P44" i="26"/>
  <c r="AF44" i="26" s="1"/>
  <c r="P33" i="26"/>
  <c r="AF33" i="26" s="1"/>
  <c r="P30" i="26"/>
  <c r="AF30" i="26" s="1"/>
  <c r="P38" i="26"/>
  <c r="AF38" i="26" s="1"/>
  <c r="P28" i="26"/>
  <c r="AF28" i="26" s="1"/>
  <c r="P41" i="26"/>
  <c r="AF41" i="26" s="1"/>
  <c r="P31" i="26"/>
  <c r="AF31" i="26" s="1"/>
  <c r="P22" i="26"/>
  <c r="AF22" i="26" s="1"/>
  <c r="P25" i="26"/>
  <c r="AF25" i="26" s="1"/>
  <c r="P14" i="26"/>
  <c r="AF14" i="26" s="1"/>
  <c r="P43" i="26"/>
  <c r="AF43" i="26" s="1"/>
  <c r="P23" i="26"/>
  <c r="AF23" i="26" s="1"/>
  <c r="P42" i="26"/>
  <c r="AF42" i="26" s="1"/>
  <c r="P32" i="26"/>
  <c r="AF32" i="26" s="1"/>
  <c r="P18" i="26"/>
  <c r="AF18" i="26" s="1"/>
  <c r="P21" i="26"/>
  <c r="AF21" i="26" s="1"/>
  <c r="P16" i="26"/>
  <c r="AF16" i="26" s="1"/>
  <c r="P20" i="26"/>
  <c r="AF20" i="26" s="1"/>
  <c r="P34" i="26"/>
  <c r="AF34" i="26" s="1"/>
  <c r="P26" i="26"/>
  <c r="AF26" i="26" s="1"/>
  <c r="P40" i="26"/>
  <c r="AF40" i="26" s="1"/>
  <c r="P37" i="26"/>
  <c r="AF37" i="26" s="1"/>
  <c r="P17" i="25"/>
  <c r="AF17" i="25" s="1"/>
  <c r="P15" i="25"/>
  <c r="AF15" i="25" s="1"/>
  <c r="P19" i="25"/>
  <c r="AF19" i="25" s="1"/>
  <c r="P16" i="25"/>
  <c r="AF16" i="25" s="1"/>
  <c r="P18" i="25"/>
  <c r="AF18" i="25" s="1"/>
  <c r="P14" i="25"/>
  <c r="AF14" i="25" s="1"/>
  <c r="P31" i="24"/>
  <c r="AF31" i="24" s="1"/>
  <c r="P56" i="24"/>
  <c r="AF56" i="24" s="1"/>
  <c r="P36" i="24"/>
  <c r="AF36" i="24" s="1"/>
  <c r="P54" i="24"/>
  <c r="AF54" i="24" s="1"/>
  <c r="P17" i="24"/>
  <c r="AF17" i="24" s="1"/>
  <c r="P53" i="24"/>
  <c r="AF53" i="24" s="1"/>
  <c r="P28" i="24"/>
  <c r="AF28" i="24" s="1"/>
  <c r="P65" i="24"/>
  <c r="AF65" i="24" s="1"/>
  <c r="P47" i="24"/>
  <c r="AF47" i="24" s="1"/>
  <c r="P15" i="24"/>
  <c r="AF15" i="24" s="1"/>
  <c r="P32" i="24"/>
  <c r="AF32" i="24" s="1"/>
  <c r="P59" i="24"/>
  <c r="AF59" i="24" s="1"/>
  <c r="P44" i="24"/>
  <c r="AF44" i="24" s="1"/>
  <c r="P21" i="24"/>
  <c r="AF21" i="24" s="1"/>
  <c r="P57" i="24"/>
  <c r="AF57" i="24" s="1"/>
  <c r="P58" i="24"/>
  <c r="AF58" i="24" s="1"/>
  <c r="P50" i="24"/>
  <c r="AF50" i="24" s="1"/>
  <c r="P69" i="24"/>
  <c r="AF69" i="24" s="1"/>
  <c r="P41" i="24"/>
  <c r="AF41" i="24" s="1"/>
  <c r="P52" i="24"/>
  <c r="AF52" i="24" s="1"/>
  <c r="P68" i="24"/>
  <c r="AF68" i="24" s="1"/>
  <c r="P48" i="24"/>
  <c r="AF48" i="24" s="1"/>
  <c r="P63" i="24"/>
  <c r="AF63" i="24" s="1"/>
  <c r="P38" i="24"/>
  <c r="AF38" i="24" s="1"/>
  <c r="P29" i="24"/>
  <c r="AF29" i="24" s="1"/>
  <c r="P46" i="24"/>
  <c r="AF46" i="24" s="1"/>
  <c r="P49" i="24"/>
  <c r="AF49" i="24" s="1"/>
  <c r="P35" i="24"/>
  <c r="AF35" i="24" s="1"/>
  <c r="P37" i="24"/>
  <c r="AF37" i="24" s="1"/>
  <c r="P60" i="24"/>
  <c r="AF60" i="24" s="1"/>
  <c r="P64" i="24"/>
  <c r="AF64" i="24" s="1"/>
  <c r="P39" i="24"/>
  <c r="AF39" i="24" s="1"/>
  <c r="P55" i="24"/>
  <c r="AF55" i="24" s="1"/>
  <c r="P16" i="24"/>
  <c r="AF16" i="24" s="1"/>
  <c r="P30" i="24"/>
  <c r="AF30" i="24" s="1"/>
  <c r="P27" i="24"/>
  <c r="AF27" i="24" s="1"/>
  <c r="P33" i="24"/>
  <c r="AF33" i="24" s="1"/>
  <c r="P66" i="24"/>
  <c r="AF66" i="24" s="1"/>
  <c r="P20" i="24"/>
  <c r="AF20" i="24" s="1"/>
  <c r="P62" i="24"/>
  <c r="AF62" i="24" s="1"/>
  <c r="P19" i="24"/>
  <c r="AF19" i="24" s="1"/>
  <c r="P23" i="24"/>
  <c r="AF23" i="24" s="1"/>
  <c r="P40" i="24"/>
  <c r="AF40" i="24" s="1"/>
  <c r="P67" i="24"/>
  <c r="AF67" i="24" s="1"/>
  <c r="P45" i="24"/>
  <c r="AF45" i="24" s="1"/>
  <c r="P51" i="24"/>
  <c r="AF51" i="24" s="1"/>
  <c r="P43" i="24"/>
  <c r="AF43" i="24" s="1"/>
  <c r="P25" i="24"/>
  <c r="AF25" i="24" s="1"/>
  <c r="P26" i="24"/>
  <c r="AF26" i="24" s="1"/>
  <c r="P42" i="24"/>
  <c r="AF42" i="24" s="1"/>
  <c r="P24" i="24"/>
  <c r="AF24" i="24" s="1"/>
  <c r="P61" i="24"/>
  <c r="AF61" i="24" s="1"/>
  <c r="P22" i="24"/>
  <c r="AF22" i="24" s="1"/>
  <c r="P34" i="24"/>
  <c r="AF34" i="24" s="1"/>
  <c r="P14" i="24"/>
  <c r="AF14" i="24" s="1"/>
  <c r="P23" i="23"/>
  <c r="AF23" i="23" s="1"/>
  <c r="P20" i="23"/>
  <c r="AF20" i="23" s="1"/>
  <c r="P16" i="23"/>
  <c r="AF16" i="23" s="1"/>
  <c r="P26" i="23"/>
  <c r="AF26" i="23" s="1"/>
  <c r="P24" i="23"/>
  <c r="AF24" i="23" s="1"/>
  <c r="P27" i="23"/>
  <c r="AF27" i="23" s="1"/>
  <c r="P17" i="23"/>
  <c r="AF17" i="23" s="1"/>
  <c r="P22" i="23"/>
  <c r="AF22" i="23" s="1"/>
  <c r="P19" i="23"/>
  <c r="AF19" i="23" s="1"/>
  <c r="P15" i="23"/>
  <c r="AF15" i="23" s="1"/>
  <c r="P25" i="23"/>
  <c r="AF25" i="23" s="1"/>
  <c r="P18" i="23"/>
  <c r="AF18" i="23" s="1"/>
  <c r="P14" i="23"/>
  <c r="AF14" i="23" s="1"/>
  <c r="P18" i="22"/>
  <c r="AF18" i="22" s="1"/>
  <c r="P19" i="22"/>
  <c r="AF19" i="22" s="1"/>
  <c r="P16" i="22"/>
  <c r="AF16" i="22" s="1"/>
  <c r="P14" i="22"/>
  <c r="AF14" i="22" s="1"/>
  <c r="P15" i="22"/>
  <c r="P23" i="22"/>
  <c r="AF23" i="22" s="1"/>
  <c r="P20" i="22"/>
  <c r="AF20" i="22" s="1"/>
  <c r="P17" i="22"/>
  <c r="AF17" i="22" s="1"/>
  <c r="P27" i="22"/>
  <c r="AF27" i="22" s="1"/>
  <c r="P24" i="22"/>
  <c r="AF24" i="22" s="1"/>
  <c r="P28" i="22"/>
  <c r="AF28" i="22" s="1"/>
  <c r="P26" i="22"/>
  <c r="AF26" i="22" s="1"/>
  <c r="P22" i="22"/>
  <c r="AF22" i="22" s="1"/>
  <c r="P21" i="22"/>
  <c r="AF21" i="22" s="1"/>
  <c r="P25" i="22"/>
  <c r="AF25" i="22" s="1"/>
  <c r="P15" i="21" l="1"/>
  <c r="AF15" i="21" s="1"/>
  <c r="P16" i="21"/>
  <c r="AF16" i="21" s="1"/>
  <c r="P24" i="21"/>
  <c r="AF24" i="21" s="1"/>
  <c r="P23" i="21"/>
  <c r="AF23" i="21" s="1"/>
  <c r="P34" i="21"/>
  <c r="AF34" i="21" s="1"/>
  <c r="P27" i="21"/>
  <c r="AF27" i="21" s="1"/>
  <c r="P19" i="21"/>
  <c r="AF19" i="21" s="1"/>
  <c r="P18" i="21"/>
  <c r="AF18" i="21" s="1"/>
  <c r="P44" i="21"/>
  <c r="AF44" i="21" s="1"/>
  <c r="P14" i="21"/>
  <c r="AF14" i="21" s="1"/>
  <c r="P42" i="21"/>
  <c r="AF42" i="21" s="1"/>
  <c r="P21" i="21"/>
  <c r="AF21" i="21" s="1"/>
  <c r="P33" i="21"/>
  <c r="AF33" i="21" s="1"/>
  <c r="P40" i="21"/>
  <c r="AF40" i="21" s="1"/>
  <c r="P35" i="21"/>
  <c r="AF35" i="21" s="1"/>
  <c r="P39" i="21"/>
  <c r="AF39" i="21" s="1"/>
  <c r="P31" i="21"/>
  <c r="AF31" i="21" s="1"/>
  <c r="P20" i="21"/>
  <c r="AF20" i="21" s="1"/>
  <c r="P29" i="21"/>
  <c r="AF29" i="21" s="1"/>
  <c r="P32" i="21"/>
  <c r="AF32" i="21" s="1"/>
  <c r="P37" i="21"/>
  <c r="AF37" i="21" s="1"/>
  <c r="P36" i="21"/>
  <c r="AF36" i="21" s="1"/>
  <c r="P41" i="21"/>
  <c r="AF41" i="21" s="1"/>
  <c r="P25" i="21"/>
  <c r="AF25" i="21" s="1"/>
  <c r="P43" i="21"/>
  <c r="AF43" i="21" s="1"/>
  <c r="P38" i="21"/>
  <c r="AF38" i="21" s="1"/>
  <c r="P30" i="21"/>
  <c r="AF30" i="21" s="1"/>
  <c r="P26" i="21"/>
  <c r="AF26" i="21" s="1"/>
  <c r="P28" i="21"/>
  <c r="AF28" i="21" s="1"/>
  <c r="P22" i="21"/>
  <c r="AF22" i="21" s="1"/>
  <c r="P17" i="21"/>
  <c r="AF17" i="21" s="1"/>
  <c r="P15" i="20"/>
  <c r="AF15" i="20" s="1"/>
  <c r="P14" i="20"/>
  <c r="AF14" i="20" s="1"/>
  <c r="P97" i="19"/>
  <c r="AF97" i="19" s="1"/>
  <c r="P39" i="19"/>
  <c r="AF39" i="19" s="1"/>
  <c r="P65" i="19"/>
  <c r="AF65" i="19" s="1"/>
  <c r="P96" i="19"/>
  <c r="AF96" i="19" s="1"/>
  <c r="P95" i="19"/>
  <c r="AF95" i="19" s="1"/>
  <c r="P29" i="19"/>
  <c r="AF29" i="19" s="1"/>
  <c r="P94" i="19"/>
  <c r="AF94" i="19" s="1"/>
  <c r="P64" i="19"/>
  <c r="AF64" i="19" s="1"/>
  <c r="P93" i="19"/>
  <c r="AF93" i="19" s="1"/>
  <c r="P92" i="19"/>
  <c r="AF92" i="19" s="1"/>
  <c r="P91" i="19"/>
  <c r="AF91" i="19" s="1"/>
  <c r="P30" i="19"/>
  <c r="AF30" i="19" s="1"/>
  <c r="P90" i="19"/>
  <c r="AF90" i="19" s="1"/>
  <c r="P46" i="19"/>
  <c r="AF46" i="19" s="1"/>
  <c r="P89" i="19"/>
  <c r="AF89" i="19" s="1"/>
  <c r="P44" i="19"/>
  <c r="AF44" i="19" s="1"/>
  <c r="P16" i="19"/>
  <c r="AF16" i="19" s="1"/>
  <c r="P88" i="19"/>
  <c r="AF88" i="19" s="1"/>
  <c r="P87" i="19"/>
  <c r="AF87" i="19" s="1"/>
  <c r="P86" i="19"/>
  <c r="AF86" i="19" s="1"/>
  <c r="P27" i="19"/>
  <c r="P24" i="19"/>
  <c r="AF24" i="19" s="1"/>
  <c r="P34" i="19"/>
  <c r="AF34" i="19" s="1"/>
  <c r="P40" i="19"/>
  <c r="AF40" i="19" s="1"/>
  <c r="P85" i="19"/>
  <c r="AF85" i="19" s="1"/>
  <c r="P84" i="19"/>
  <c r="AF84" i="19" s="1"/>
  <c r="P36" i="19"/>
  <c r="AF36" i="19" s="1"/>
  <c r="P28" i="19"/>
  <c r="AF28" i="19" s="1"/>
  <c r="P83" i="19"/>
  <c r="AF83" i="19" s="1"/>
  <c r="P82" i="19"/>
  <c r="AF82" i="19" s="1"/>
  <c r="P45" i="19"/>
  <c r="AF45" i="19" s="1"/>
  <c r="P15" i="19"/>
  <c r="AF15" i="19" s="1"/>
  <c r="P55" i="19"/>
  <c r="AF55" i="19" s="1"/>
  <c r="P81" i="19"/>
  <c r="AF81" i="19" s="1"/>
  <c r="P54" i="19"/>
  <c r="AF54" i="19" s="1"/>
  <c r="P80" i="19"/>
  <c r="AF80" i="19" s="1"/>
  <c r="P38" i="19"/>
  <c r="AF38" i="19" s="1"/>
  <c r="P25" i="19"/>
  <c r="AF25" i="19" s="1"/>
  <c r="P60" i="19"/>
  <c r="AF60" i="19" s="1"/>
  <c r="P23" i="19"/>
  <c r="AF23" i="19" s="1"/>
  <c r="P79" i="19"/>
  <c r="AF79" i="19" s="1"/>
  <c r="P41" i="19"/>
  <c r="AF41" i="19" s="1"/>
  <c r="P78" i="19"/>
  <c r="AF78" i="19" s="1"/>
  <c r="P51" i="19"/>
  <c r="AF51" i="19" s="1"/>
  <c r="P77" i="19"/>
  <c r="AF77" i="19" s="1"/>
  <c r="P76" i="19"/>
  <c r="AF76" i="19" s="1"/>
  <c r="P37" i="19"/>
  <c r="AF37" i="19" s="1"/>
  <c r="P75" i="19"/>
  <c r="AF75" i="19" s="1"/>
  <c r="P33" i="19"/>
  <c r="AF33" i="19" s="1"/>
  <c r="P20" i="19"/>
  <c r="AF20" i="19" s="1"/>
  <c r="P22" i="19"/>
  <c r="AF22" i="19" s="1"/>
  <c r="P32" i="19"/>
  <c r="AF32" i="19" s="1"/>
  <c r="P74" i="19"/>
  <c r="AF74" i="19" s="1"/>
  <c r="P73" i="19"/>
  <c r="AF73" i="19" s="1"/>
  <c r="P59" i="19"/>
  <c r="AF59" i="19" s="1"/>
  <c r="P49" i="19"/>
  <c r="AF49" i="19" s="1"/>
  <c r="P14" i="19"/>
  <c r="AF14" i="19" s="1"/>
  <c r="P67" i="19"/>
  <c r="AF67" i="19" s="1"/>
  <c r="P72" i="19"/>
  <c r="AF72" i="19" s="1"/>
  <c r="P71" i="19"/>
  <c r="AF71" i="19" s="1"/>
  <c r="P47" i="19"/>
  <c r="AF47" i="19" s="1"/>
  <c r="P21" i="19"/>
  <c r="AF21" i="19" s="1"/>
  <c r="P70" i="19"/>
  <c r="AF70" i="19" s="1"/>
  <c r="P69" i="19"/>
  <c r="AF69" i="19" s="1"/>
  <c r="P17" i="19"/>
  <c r="AF17" i="19" s="1"/>
  <c r="P50" i="19"/>
  <c r="AF50" i="19" s="1"/>
  <c r="P61" i="19"/>
  <c r="AF61" i="19" s="1"/>
  <c r="P48" i="19"/>
  <c r="AF48" i="19" s="1"/>
  <c r="P56" i="19"/>
  <c r="AF56" i="19" s="1"/>
  <c r="P62" i="19"/>
  <c r="AF62" i="19" s="1"/>
  <c r="P31" i="19"/>
  <c r="AF31" i="19" s="1"/>
  <c r="P68" i="19"/>
  <c r="AF68" i="19" s="1"/>
  <c r="P18" i="19"/>
  <c r="AF18" i="19" s="1"/>
  <c r="P63" i="19"/>
  <c r="AF63" i="19" s="1"/>
  <c r="P57" i="19"/>
  <c r="AF57" i="19" s="1"/>
  <c r="P26" i="19"/>
  <c r="AF26" i="19" s="1"/>
  <c r="P52" i="19"/>
  <c r="AF52" i="19" s="1"/>
  <c r="P43" i="19"/>
  <c r="AF43" i="19" s="1"/>
  <c r="P42" i="19"/>
  <c r="AF42" i="19" s="1"/>
  <c r="P58" i="19"/>
  <c r="AF58" i="19" s="1"/>
  <c r="P19" i="19"/>
  <c r="AF19" i="19" s="1"/>
  <c r="P66" i="19"/>
  <c r="AF66" i="19" s="1"/>
  <c r="P53" i="19"/>
  <c r="AF53" i="19" s="1"/>
  <c r="P15" i="18"/>
  <c r="AF15" i="18" s="1"/>
  <c r="P25" i="18"/>
  <c r="AF25" i="18" s="1"/>
  <c r="P38" i="18"/>
  <c r="AF38" i="18" s="1"/>
  <c r="P31" i="18"/>
  <c r="AF31" i="18" s="1"/>
  <c r="P43" i="18"/>
  <c r="AF43" i="18" s="1"/>
  <c r="P21" i="18"/>
  <c r="AF21" i="18" s="1"/>
  <c r="P30" i="18"/>
  <c r="AF30" i="18" s="1"/>
  <c r="P29" i="18"/>
  <c r="AF29" i="18" s="1"/>
  <c r="P14" i="18"/>
  <c r="AF14" i="18" s="1"/>
  <c r="P16" i="18"/>
  <c r="AF16" i="18" s="1"/>
  <c r="P41" i="18"/>
  <c r="AF41" i="18" s="1"/>
  <c r="P42" i="18"/>
  <c r="AF42" i="18" s="1"/>
  <c r="P35" i="18"/>
  <c r="AF35" i="18" s="1"/>
  <c r="P32" i="18"/>
  <c r="AF32" i="18" s="1"/>
  <c r="P40" i="18"/>
  <c r="AF40" i="18" s="1"/>
  <c r="P18" i="18"/>
  <c r="AF18" i="18" s="1"/>
  <c r="P17" i="18"/>
  <c r="AF17" i="18" s="1"/>
  <c r="P37" i="18"/>
  <c r="AF37" i="18" s="1"/>
  <c r="P33" i="18"/>
  <c r="AF33" i="18" s="1"/>
  <c r="P23" i="18"/>
  <c r="AF23" i="18" s="1"/>
  <c r="P26" i="18"/>
  <c r="AF26" i="18" s="1"/>
  <c r="P19" i="18"/>
  <c r="AF19" i="18" s="1"/>
  <c r="P24" i="18"/>
  <c r="AF24" i="18" s="1"/>
  <c r="P27" i="18"/>
  <c r="AF27" i="18" s="1"/>
  <c r="P34" i="18"/>
  <c r="AF34" i="18" s="1"/>
  <c r="P44" i="18"/>
  <c r="AF44" i="18" s="1"/>
  <c r="P20" i="18"/>
  <c r="AF20" i="18" s="1"/>
  <c r="P22" i="18"/>
  <c r="AF22" i="18" s="1"/>
  <c r="P28" i="18"/>
  <c r="AF28" i="18" s="1"/>
  <c r="P39" i="18"/>
  <c r="AF39" i="18" s="1"/>
  <c r="P14" i="17"/>
  <c r="AF14" i="17" s="1"/>
  <c r="P14" i="16"/>
  <c r="AF14" i="16" s="1"/>
  <c r="P15" i="16"/>
  <c r="AF15" i="16" s="1"/>
  <c r="P22" i="16"/>
  <c r="AF22" i="16" s="1"/>
  <c r="P23" i="16"/>
  <c r="AF23" i="16" s="1"/>
  <c r="P17" i="16"/>
  <c r="AF17" i="16" s="1"/>
  <c r="P16" i="16"/>
  <c r="AF16" i="16" s="1"/>
  <c r="P24" i="16"/>
  <c r="AF24" i="16" s="1"/>
  <c r="P20" i="15"/>
  <c r="AF20" i="15" s="1"/>
  <c r="P15" i="15"/>
  <c r="AF15" i="15" s="1"/>
  <c r="P33" i="15"/>
  <c r="AF33" i="15" s="1"/>
  <c r="P16" i="15"/>
  <c r="AF16" i="15" s="1"/>
  <c r="P17" i="15"/>
  <c r="AF17" i="15" s="1"/>
  <c r="P32" i="15"/>
  <c r="AF32" i="15" s="1"/>
  <c r="P19" i="15"/>
  <c r="AF19" i="15" s="1"/>
  <c r="P31" i="15"/>
  <c r="AF31" i="15" s="1"/>
  <c r="P30" i="15"/>
  <c r="AF30" i="15" s="1"/>
  <c r="P29" i="15"/>
  <c r="AF29" i="15" s="1"/>
  <c r="P28" i="15"/>
  <c r="AF28" i="15" s="1"/>
  <c r="P27" i="15"/>
  <c r="AF27" i="15" s="1"/>
  <c r="P26" i="15"/>
  <c r="AF26" i="15" s="1"/>
  <c r="P25" i="15"/>
  <c r="AF25" i="15" s="1"/>
  <c r="P24" i="15"/>
  <c r="AF24" i="15" s="1"/>
  <c r="P23" i="15"/>
  <c r="AF23" i="15" s="1"/>
  <c r="P14" i="15"/>
  <c r="AF14" i="15" s="1"/>
  <c r="P22" i="15"/>
  <c r="AF22" i="15" s="1"/>
  <c r="P18" i="15"/>
  <c r="AF18" i="15" s="1"/>
  <c r="P21" i="15"/>
  <c r="AF21" i="15" s="1"/>
  <c r="P16" i="14"/>
  <c r="AF16" i="14" s="1"/>
  <c r="P30" i="14"/>
  <c r="AF30" i="14" s="1"/>
  <c r="P25" i="14"/>
  <c r="AF25" i="14" s="1"/>
  <c r="P29" i="14"/>
  <c r="AF29" i="14" s="1"/>
  <c r="P27" i="14"/>
  <c r="AF27" i="14" s="1"/>
  <c r="P36" i="14"/>
  <c r="AF36" i="14" s="1"/>
  <c r="P14" i="14"/>
  <c r="AF14" i="14" s="1"/>
  <c r="P20" i="14"/>
  <c r="AF20" i="14" s="1"/>
  <c r="P35" i="14"/>
  <c r="AF35" i="14" s="1"/>
  <c r="P15" i="14"/>
  <c r="AF15" i="14" s="1"/>
  <c r="P32" i="14"/>
  <c r="AF32" i="14" s="1"/>
  <c r="P34" i="14"/>
  <c r="AF34" i="14" s="1"/>
  <c r="P18" i="14"/>
  <c r="AF18" i="14" s="1"/>
  <c r="P23" i="14"/>
  <c r="AF23" i="14" s="1"/>
  <c r="P21" i="14"/>
  <c r="AF21" i="14" s="1"/>
  <c r="P19" i="14"/>
  <c r="AF19" i="14" s="1"/>
  <c r="P17" i="14"/>
  <c r="AF17" i="14" s="1"/>
  <c r="P37" i="14"/>
  <c r="AF37" i="14" s="1"/>
  <c r="P22" i="14"/>
  <c r="AF22" i="14" s="1"/>
  <c r="P28" i="14"/>
  <c r="AF28" i="14" s="1"/>
  <c r="P24" i="14"/>
  <c r="AF24" i="14" s="1"/>
  <c r="P33" i="14"/>
  <c r="AF33" i="14" s="1"/>
  <c r="P26" i="14"/>
  <c r="P23" i="13"/>
  <c r="AF23" i="13" s="1"/>
  <c r="P14" i="13"/>
  <c r="AF14" i="13" s="1"/>
  <c r="P28" i="13"/>
  <c r="AF28" i="13" s="1"/>
  <c r="P19" i="13"/>
  <c r="AF19" i="13" s="1"/>
  <c r="P27" i="13"/>
  <c r="AF27" i="13" s="1"/>
  <c r="P20" i="13"/>
  <c r="AF20" i="13" s="1"/>
  <c r="P21" i="13"/>
  <c r="AF21" i="13" s="1"/>
  <c r="P17" i="13"/>
  <c r="AF17" i="13" s="1"/>
  <c r="P22" i="13"/>
  <c r="AF22" i="13" s="1"/>
  <c r="P25" i="13"/>
  <c r="AF25" i="13" s="1"/>
  <c r="P15" i="13"/>
  <c r="AF15" i="13" s="1"/>
  <c r="P29" i="13"/>
  <c r="AF29" i="13" s="1"/>
  <c r="P16" i="13"/>
  <c r="AF16" i="13" s="1"/>
  <c r="P18" i="13"/>
  <c r="AF18" i="13" s="1"/>
  <c r="P14" i="12"/>
  <c r="AF14" i="12" s="1"/>
  <c r="P43" i="11"/>
  <c r="AF43" i="11" s="1"/>
  <c r="P45" i="11"/>
  <c r="AF45" i="11" s="1"/>
  <c r="P19" i="11"/>
  <c r="AF19" i="11" s="1"/>
  <c r="P27" i="11"/>
  <c r="AF27" i="11" s="1"/>
  <c r="P36" i="11"/>
  <c r="AF36" i="11" s="1"/>
  <c r="P16" i="11"/>
  <c r="AF16" i="11" s="1"/>
  <c r="P21" i="11"/>
  <c r="AF21" i="11" s="1"/>
  <c r="P44" i="11"/>
  <c r="AF44" i="11" s="1"/>
  <c r="P30" i="11"/>
  <c r="AF30" i="11" s="1"/>
  <c r="P20" i="11"/>
  <c r="AF20" i="11" s="1"/>
  <c r="P48" i="11"/>
  <c r="AF48" i="11" s="1"/>
  <c r="P26" i="11"/>
  <c r="AF26" i="11" s="1"/>
  <c r="P49" i="11"/>
  <c r="AF49" i="11" s="1"/>
  <c r="P23" i="11"/>
  <c r="AF23" i="11" s="1"/>
  <c r="P32" i="11"/>
  <c r="AF32" i="11" s="1"/>
  <c r="P34" i="11"/>
  <c r="AF34" i="11" s="1"/>
  <c r="P33" i="11"/>
  <c r="P25" i="11"/>
  <c r="AF25" i="11" s="1"/>
  <c r="P22" i="11"/>
  <c r="AF22" i="11" s="1"/>
  <c r="P39" i="11"/>
  <c r="AF39" i="11" s="1"/>
  <c r="P14" i="11"/>
  <c r="AF14" i="11" s="1"/>
  <c r="P15" i="11"/>
  <c r="AF15" i="11" s="1"/>
  <c r="P24" i="11"/>
  <c r="AF24" i="11" s="1"/>
  <c r="P42" i="11"/>
  <c r="AF42" i="11" s="1"/>
  <c r="P17" i="11"/>
  <c r="AF17" i="11" s="1"/>
  <c r="P46" i="11"/>
  <c r="AF46" i="11" s="1"/>
  <c r="P37" i="11"/>
  <c r="AF37" i="11" s="1"/>
  <c r="P31" i="11"/>
  <c r="AF31" i="11" s="1"/>
  <c r="P28" i="11"/>
  <c r="AF28" i="11" s="1"/>
  <c r="P50" i="11"/>
  <c r="AF50" i="11" s="1"/>
  <c r="P40" i="11"/>
  <c r="AF40" i="11" s="1"/>
  <c r="P29" i="11"/>
  <c r="AF29" i="11" s="1"/>
  <c r="P18" i="11"/>
  <c r="AF18" i="11" s="1"/>
  <c r="P35" i="11"/>
  <c r="AF35" i="11" s="1"/>
  <c r="P38" i="11"/>
  <c r="AF38" i="11" s="1"/>
  <c r="P47" i="11"/>
  <c r="AF47" i="11" s="1"/>
  <c r="P41" i="11"/>
  <c r="AF41" i="11" s="1"/>
  <c r="P18" i="10"/>
  <c r="AF18" i="10" s="1"/>
  <c r="P25" i="10"/>
  <c r="AF25" i="10" s="1"/>
  <c r="P24" i="10"/>
  <c r="AF24" i="10" s="1"/>
  <c r="P20" i="10"/>
  <c r="AF20" i="10" s="1"/>
  <c r="P28" i="10"/>
  <c r="AF28" i="10" s="1"/>
  <c r="P14" i="10"/>
  <c r="AF14" i="10" s="1"/>
  <c r="P32" i="10"/>
  <c r="AF32" i="10" s="1"/>
  <c r="P27" i="10"/>
  <c r="AF27" i="10" s="1"/>
  <c r="P26" i="10"/>
  <c r="AF26" i="10" s="1"/>
  <c r="P19" i="10"/>
  <c r="AF19" i="10" s="1"/>
  <c r="P22" i="10"/>
  <c r="AF22" i="10" s="1"/>
  <c r="P29" i="10"/>
  <c r="AF29" i="10" s="1"/>
  <c r="P21" i="10"/>
  <c r="AF21" i="10" s="1"/>
  <c r="P16" i="10"/>
  <c r="AF16" i="10" s="1"/>
  <c r="P15" i="10"/>
  <c r="AF15" i="10" s="1"/>
  <c r="P23" i="10"/>
  <c r="AF23" i="10" s="1"/>
  <c r="P31" i="10"/>
  <c r="AF31" i="10" s="1"/>
  <c r="P17" i="10"/>
  <c r="AF17" i="10" s="1"/>
  <c r="P116" i="9"/>
  <c r="AF116" i="9" s="1"/>
  <c r="P103" i="9"/>
  <c r="AF103" i="9" s="1"/>
  <c r="P82" i="9"/>
  <c r="AF82" i="9" s="1"/>
  <c r="P102" i="9"/>
  <c r="AF102" i="9" s="1"/>
  <c r="P101" i="9"/>
  <c r="AF101" i="9" s="1"/>
  <c r="P125" i="9"/>
  <c r="AF125" i="9" s="1"/>
  <c r="P119" i="9"/>
  <c r="AF119" i="9" s="1"/>
  <c r="P92" i="9"/>
  <c r="AF92" i="9" s="1"/>
  <c r="P106" i="9"/>
  <c r="AF106" i="9" s="1"/>
  <c r="P51" i="9"/>
  <c r="AF51" i="9" s="1"/>
  <c r="P130" i="9"/>
  <c r="AF130" i="9" s="1"/>
  <c r="P137" i="9"/>
  <c r="AF137" i="9" s="1"/>
  <c r="P71" i="9"/>
  <c r="AF71" i="9" s="1"/>
  <c r="P63" i="9"/>
  <c r="AF63" i="9" s="1"/>
  <c r="P115" i="9"/>
  <c r="AF115" i="9" s="1"/>
  <c r="P28" i="9"/>
  <c r="AF28" i="9" s="1"/>
  <c r="P114" i="9"/>
  <c r="AF114" i="9" s="1"/>
  <c r="P50" i="9"/>
  <c r="AF50" i="9" s="1"/>
  <c r="P131" i="9"/>
  <c r="AF131" i="9" s="1"/>
  <c r="P79" i="9"/>
  <c r="AF79" i="9" s="1"/>
  <c r="P62" i="9"/>
  <c r="AF62" i="9" s="1"/>
  <c r="P118" i="9"/>
  <c r="AF118" i="9" s="1"/>
  <c r="P64" i="9"/>
  <c r="AF64" i="9" s="1"/>
  <c r="P97" i="9"/>
  <c r="AF97" i="9" s="1"/>
  <c r="P34" i="9"/>
  <c r="AF34" i="9" s="1"/>
  <c r="P21" i="9"/>
  <c r="AF21" i="9" s="1"/>
  <c r="P23" i="9"/>
  <c r="AF23" i="9" s="1"/>
  <c r="P42" i="9"/>
  <c r="AF42" i="9" s="1"/>
  <c r="P38" i="9"/>
  <c r="AF38" i="9" s="1"/>
  <c r="P87" i="9"/>
  <c r="AF87" i="9" s="1"/>
  <c r="P135" i="9"/>
  <c r="AF135" i="9" s="1"/>
  <c r="P69" i="9"/>
  <c r="AF69" i="9" s="1"/>
  <c r="P41" i="9"/>
  <c r="AF41" i="9" s="1"/>
  <c r="P123" i="9"/>
  <c r="AF123" i="9" s="1"/>
  <c r="P83" i="9"/>
  <c r="AF83" i="9" s="1"/>
  <c r="P107" i="9"/>
  <c r="AF107" i="9" s="1"/>
  <c r="P30" i="9"/>
  <c r="AF30" i="9" s="1"/>
  <c r="P75" i="9"/>
  <c r="AF75" i="9" s="1"/>
  <c r="P44" i="9"/>
  <c r="AF44" i="9" s="1"/>
  <c r="P40" i="9"/>
  <c r="AF40" i="9" s="1"/>
  <c r="P86" i="9"/>
  <c r="AF86" i="9" s="1"/>
  <c r="P105" i="9"/>
  <c r="AF105" i="9" s="1"/>
  <c r="P139" i="9"/>
  <c r="AF139" i="9" s="1"/>
  <c r="P138" i="9"/>
  <c r="AF138" i="9" s="1"/>
  <c r="P39" i="9"/>
  <c r="AF39" i="9" s="1"/>
  <c r="P56" i="9"/>
  <c r="AF56" i="9" s="1"/>
  <c r="P128" i="9"/>
  <c r="AF128" i="9" s="1"/>
  <c r="P17" i="9"/>
  <c r="AF17" i="9" s="1"/>
  <c r="P26" i="9"/>
  <c r="AF26" i="9" s="1"/>
  <c r="P120" i="9"/>
  <c r="AF120" i="9" s="1"/>
  <c r="P122" i="9"/>
  <c r="AF122" i="9" s="1"/>
  <c r="P27" i="9"/>
  <c r="AF27" i="9" s="1"/>
  <c r="P31" i="9"/>
  <c r="AF31" i="9" s="1"/>
  <c r="P18" i="9"/>
  <c r="AF18" i="9" s="1"/>
  <c r="P104" i="9"/>
  <c r="AF104" i="9" s="1"/>
  <c r="P136" i="9"/>
  <c r="AF136" i="9" s="1"/>
  <c r="P95" i="9"/>
  <c r="AF95" i="9" s="1"/>
  <c r="P14" i="9"/>
  <c r="AF14" i="9" s="1"/>
  <c r="P78" i="9"/>
  <c r="AF78" i="9" s="1"/>
  <c r="P57" i="9"/>
  <c r="AF57" i="9" s="1"/>
  <c r="P113" i="9"/>
  <c r="AF113" i="9" s="1"/>
  <c r="P85" i="9"/>
  <c r="AF85" i="9" s="1"/>
  <c r="P16" i="9"/>
  <c r="AF16" i="9" s="1"/>
  <c r="P134" i="9"/>
  <c r="AF134" i="9" s="1"/>
  <c r="P15" i="9"/>
  <c r="AF15" i="9" s="1"/>
  <c r="P77" i="9"/>
  <c r="AF77" i="9" s="1"/>
  <c r="P55" i="9"/>
  <c r="AF55" i="9" s="1"/>
  <c r="P66" i="9"/>
  <c r="AF66" i="9" s="1"/>
  <c r="P68" i="9"/>
  <c r="AF68" i="9" s="1"/>
  <c r="P37" i="9"/>
  <c r="AF37" i="9" s="1"/>
  <c r="P65" i="9"/>
  <c r="AF65" i="9" s="1"/>
  <c r="P20" i="9"/>
  <c r="AF20" i="9" s="1"/>
  <c r="P29" i="9"/>
  <c r="AF29" i="9" s="1"/>
  <c r="P93" i="9"/>
  <c r="AF93" i="9" s="1"/>
  <c r="P124" i="9"/>
  <c r="AF124" i="9" s="1"/>
  <c r="P110" i="9"/>
  <c r="AF110" i="9" s="1"/>
  <c r="P129" i="9"/>
  <c r="AF129" i="9" s="1"/>
  <c r="P126" i="9"/>
  <c r="AF126" i="9" s="1"/>
  <c r="P73" i="9"/>
  <c r="AF73" i="9" s="1"/>
  <c r="P53" i="9"/>
  <c r="AF53" i="9" s="1"/>
  <c r="P96" i="9"/>
  <c r="AF96" i="9" s="1"/>
  <c r="P100" i="9"/>
  <c r="AF100" i="9" s="1"/>
  <c r="P61" i="9"/>
  <c r="AF61" i="9" s="1"/>
  <c r="P99" i="9"/>
  <c r="AF99" i="9" s="1"/>
  <c r="P70" i="9"/>
  <c r="AF70" i="9" s="1"/>
  <c r="P35" i="9"/>
  <c r="AF35" i="9" s="1"/>
  <c r="P52" i="9"/>
  <c r="AF52" i="9" s="1"/>
  <c r="P89" i="9"/>
  <c r="AF89" i="9" s="1"/>
  <c r="P80" i="9"/>
  <c r="AF80" i="9" s="1"/>
  <c r="P81" i="9"/>
  <c r="AF81" i="9" s="1"/>
  <c r="P25" i="9"/>
  <c r="AF25" i="9" s="1"/>
  <c r="P88" i="9"/>
  <c r="AF88" i="9" s="1"/>
  <c r="P74" i="9"/>
  <c r="AF74" i="9" s="1"/>
  <c r="P121" i="9"/>
  <c r="AF121" i="9" s="1"/>
  <c r="P117" i="9"/>
  <c r="AF117" i="9" s="1"/>
  <c r="P54" i="9"/>
  <c r="AF54" i="9" s="1"/>
  <c r="P49" i="9"/>
  <c r="AF49" i="9" s="1"/>
  <c r="P58" i="9"/>
  <c r="AF58" i="9" s="1"/>
  <c r="P132" i="9"/>
  <c r="AF132" i="9" s="1"/>
  <c r="P36" i="9"/>
  <c r="AF36" i="9" s="1"/>
  <c r="P33" i="9"/>
  <c r="AF33" i="9" s="1"/>
  <c r="P32" i="9"/>
  <c r="AF32" i="9" s="1"/>
  <c r="P45" i="9"/>
  <c r="AF45" i="9" s="1"/>
  <c r="P84" i="9"/>
  <c r="AF84" i="9" s="1"/>
  <c r="P133" i="9"/>
  <c r="AF133" i="9" s="1"/>
  <c r="P94" i="9"/>
  <c r="AF94" i="9" s="1"/>
  <c r="P109" i="9"/>
  <c r="AF109" i="9" s="1"/>
  <c r="P91" i="9"/>
  <c r="AF91" i="9" s="1"/>
  <c r="P47" i="9"/>
  <c r="AF47" i="9" s="1"/>
  <c r="P48" i="9"/>
  <c r="AF48" i="9" s="1"/>
  <c r="P90" i="9"/>
  <c r="AF90" i="9" s="1"/>
  <c r="P46" i="9"/>
  <c r="AF46" i="9" s="1"/>
  <c r="P127" i="9"/>
  <c r="AF127" i="9" s="1"/>
  <c r="P43" i="9"/>
  <c r="AF43" i="9" s="1"/>
  <c r="P59" i="9"/>
  <c r="AF59" i="9" s="1"/>
  <c r="P24" i="9"/>
  <c r="AF24" i="9" s="1"/>
  <c r="P60" i="9"/>
  <c r="AF60" i="9" s="1"/>
  <c r="P76" i="9"/>
  <c r="AF76" i="9" s="1"/>
  <c r="P72" i="9"/>
  <c r="AF72" i="9" s="1"/>
  <c r="P22" i="9"/>
  <c r="AF22" i="9" s="1"/>
  <c r="P108" i="9"/>
  <c r="AF108" i="9" s="1"/>
  <c r="P112" i="9"/>
  <c r="AF112" i="9" s="1"/>
  <c r="P140" i="9"/>
  <c r="AF140" i="9" s="1"/>
  <c r="P19" i="9"/>
  <c r="AF19" i="9" s="1"/>
  <c r="P98" i="9"/>
  <c r="AF98" i="9" s="1"/>
  <c r="P56" i="8"/>
  <c r="AF56" i="8" s="1"/>
  <c r="P55" i="8"/>
  <c r="AF55" i="8" s="1"/>
  <c r="P54" i="8"/>
  <c r="AF54" i="8" s="1"/>
  <c r="P53" i="8"/>
  <c r="AF53" i="8" s="1"/>
  <c r="P52" i="8"/>
  <c r="AF52" i="8" s="1"/>
  <c r="P51" i="8"/>
  <c r="AF51" i="8" s="1"/>
  <c r="P50" i="8"/>
  <c r="AF50" i="8" s="1"/>
  <c r="P49" i="8"/>
  <c r="AF49" i="8" s="1"/>
  <c r="P48" i="8"/>
  <c r="AF48" i="8" s="1"/>
  <c r="P47" i="8"/>
  <c r="AF47" i="8" s="1"/>
  <c r="P46" i="8"/>
  <c r="AF46" i="8" s="1"/>
  <c r="P45" i="8"/>
  <c r="AF45" i="8" s="1"/>
  <c r="P44" i="8"/>
  <c r="AF44" i="8" s="1"/>
  <c r="P14" i="8"/>
  <c r="AF14" i="8" s="1"/>
  <c r="P43" i="8"/>
  <c r="AF43" i="8" s="1"/>
  <c r="P42" i="8"/>
  <c r="AF42" i="8" s="1"/>
  <c r="P19" i="8"/>
  <c r="AF19" i="8" s="1"/>
  <c r="P41" i="8"/>
  <c r="AF41" i="8" s="1"/>
  <c r="P40" i="8"/>
  <c r="AF40" i="8" s="1"/>
  <c r="P39" i="8"/>
  <c r="AF39" i="8" s="1"/>
  <c r="P15" i="8"/>
  <c r="AF15" i="8" s="1"/>
  <c r="P38" i="8"/>
  <c r="AF38" i="8" s="1"/>
  <c r="P37" i="8"/>
  <c r="AF37" i="8" s="1"/>
  <c r="P36" i="8"/>
  <c r="AF36" i="8" s="1"/>
  <c r="P35" i="8"/>
  <c r="AF35" i="8" s="1"/>
  <c r="P34" i="8"/>
  <c r="AF34" i="8" s="1"/>
  <c r="P18" i="8"/>
  <c r="AF18" i="8" s="1"/>
  <c r="P33" i="8"/>
  <c r="AF33" i="8" s="1"/>
  <c r="P32" i="8"/>
  <c r="AF32" i="8" s="1"/>
  <c r="P16" i="8"/>
  <c r="AF16" i="8" s="1"/>
  <c r="P31" i="8"/>
  <c r="AF31" i="8" s="1"/>
  <c r="P30" i="8"/>
  <c r="AF30" i="8" s="1"/>
  <c r="P29" i="8"/>
  <c r="AF29" i="8" s="1"/>
  <c r="P28" i="8"/>
  <c r="AF28" i="8" s="1"/>
  <c r="P27" i="8"/>
  <c r="AF27" i="8" s="1"/>
  <c r="P26" i="8"/>
  <c r="AF26" i="8" s="1"/>
  <c r="P17" i="8"/>
  <c r="AF17" i="8" s="1"/>
  <c r="P25" i="8"/>
  <c r="AF25" i="8" s="1"/>
  <c r="P24" i="8"/>
  <c r="AF24" i="8" s="1"/>
  <c r="P23" i="8"/>
  <c r="AF23" i="8" s="1"/>
  <c r="P20" i="8"/>
  <c r="AF20" i="8" s="1"/>
  <c r="P22" i="8"/>
  <c r="AF22" i="8" s="1"/>
  <c r="P21" i="8"/>
  <c r="AF21" i="8" s="1"/>
  <c r="P22" i="6" l="1"/>
  <c r="AF22" i="6" s="1"/>
  <c r="P80" i="6"/>
  <c r="AF80" i="6" s="1"/>
  <c r="P29" i="6"/>
  <c r="AF29" i="6" s="1"/>
  <c r="P27" i="6"/>
  <c r="AF27" i="6" s="1"/>
  <c r="P79" i="6"/>
  <c r="AF79" i="6" s="1"/>
  <c r="P78" i="6"/>
  <c r="AF78" i="6" s="1"/>
  <c r="P77" i="6"/>
  <c r="AF77" i="6" s="1"/>
  <c r="P76" i="6"/>
  <c r="AF76" i="6" s="1"/>
  <c r="P33" i="6"/>
  <c r="AF33" i="6" s="1"/>
  <c r="P75" i="6"/>
  <c r="AF75" i="6" s="1"/>
  <c r="P74" i="6"/>
  <c r="AF74" i="6" s="1"/>
  <c r="P62" i="6"/>
  <c r="P34" i="6"/>
  <c r="AF34" i="6" s="1"/>
  <c r="P73" i="6"/>
  <c r="AF73" i="6" s="1"/>
  <c r="P19" i="6"/>
  <c r="AF19" i="6" s="1"/>
  <c r="P14" i="6"/>
  <c r="AF14" i="6" s="1"/>
  <c r="P72" i="6"/>
  <c r="AF72" i="6" s="1"/>
  <c r="P71" i="6"/>
  <c r="AF71" i="6" s="1"/>
  <c r="P35" i="6"/>
  <c r="AF35" i="6" s="1"/>
  <c r="P70" i="6"/>
  <c r="AF70" i="6" s="1"/>
  <c r="P32" i="6"/>
  <c r="AF32" i="6" s="1"/>
  <c r="P69" i="6"/>
  <c r="AF69" i="6" s="1"/>
  <c r="P68" i="6"/>
  <c r="AF68" i="6" s="1"/>
  <c r="P67" i="6"/>
  <c r="AF67" i="6" s="1"/>
  <c r="P30" i="6"/>
  <c r="AF30" i="6" s="1"/>
  <c r="P18" i="6"/>
  <c r="AF18" i="6" s="1"/>
  <c r="P66" i="6"/>
  <c r="AF66" i="6" s="1"/>
  <c r="P25" i="6"/>
  <c r="AF25" i="6" s="1"/>
  <c r="P65" i="6"/>
  <c r="AF65" i="6" s="1"/>
  <c r="P15" i="6"/>
  <c r="AF15" i="6" s="1"/>
  <c r="P64" i="6"/>
  <c r="AF64" i="6" s="1"/>
  <c r="P63" i="6"/>
  <c r="AF63" i="6" s="1"/>
  <c r="P61" i="6"/>
  <c r="AF61" i="6" s="1"/>
  <c r="P60" i="6"/>
  <c r="AF60" i="6" s="1"/>
  <c r="P20" i="6"/>
  <c r="AF20" i="6" s="1"/>
  <c r="P59" i="6"/>
  <c r="AF59" i="6" s="1"/>
  <c r="P58" i="6"/>
  <c r="AF58" i="6" s="1"/>
  <c r="P28" i="6"/>
  <c r="AF28" i="6" s="1"/>
  <c r="P36" i="6"/>
  <c r="AF36" i="6" s="1"/>
  <c r="P57" i="6"/>
  <c r="AF57" i="6" s="1"/>
  <c r="P24" i="6"/>
  <c r="AF24" i="6" s="1"/>
  <c r="P56" i="6"/>
  <c r="AF56" i="6" s="1"/>
  <c r="P55" i="6"/>
  <c r="AF55" i="6" s="1"/>
  <c r="P16" i="6"/>
  <c r="AF16" i="6" s="1"/>
  <c r="P54" i="6"/>
  <c r="AF54" i="6" s="1"/>
  <c r="P53" i="6"/>
  <c r="AF53" i="6" s="1"/>
  <c r="P52" i="6"/>
  <c r="AF52" i="6" s="1"/>
  <c r="P51" i="6"/>
  <c r="AF51" i="6" s="1"/>
  <c r="P26" i="6"/>
  <c r="AF26" i="6" s="1"/>
  <c r="P50" i="6"/>
  <c r="AF50" i="6" s="1"/>
  <c r="P17" i="6"/>
  <c r="AF17" i="6" s="1"/>
  <c r="P49" i="6"/>
  <c r="AF49" i="6" s="1"/>
  <c r="P48" i="6"/>
  <c r="AF48" i="6" s="1"/>
  <c r="P47" i="6"/>
  <c r="AF47" i="6" s="1"/>
  <c r="P46" i="6"/>
  <c r="AF46" i="6" s="1"/>
  <c r="P45" i="6"/>
  <c r="AF45" i="6" s="1"/>
  <c r="P44" i="6"/>
  <c r="AF44" i="6" s="1"/>
  <c r="P43" i="6"/>
  <c r="AF43" i="6" s="1"/>
  <c r="P31" i="6"/>
  <c r="AF31" i="6" s="1"/>
  <c r="P42" i="6"/>
  <c r="AF42" i="6" s="1"/>
  <c r="P41" i="6"/>
  <c r="AF41" i="6" s="1"/>
  <c r="P40" i="6"/>
  <c r="AF40" i="6" s="1"/>
  <c r="P21" i="6"/>
  <c r="AF21" i="6" s="1"/>
  <c r="P39" i="6"/>
  <c r="AF39" i="6" s="1"/>
  <c r="P38" i="6"/>
  <c r="AF38" i="6" s="1"/>
  <c r="P37" i="6"/>
  <c r="AF37" i="6" s="1"/>
  <c r="P23" i="6"/>
  <c r="AF23" i="6" s="1"/>
  <c r="P24" i="5"/>
  <c r="AF24" i="5" s="1"/>
  <c r="P23" i="5"/>
  <c r="AF23" i="5" s="1"/>
  <c r="P22" i="5"/>
  <c r="AF22" i="5" s="1"/>
  <c r="P19" i="5"/>
  <c r="AF19" i="5" s="1"/>
  <c r="P20" i="5"/>
  <c r="AF20" i="5" s="1"/>
  <c r="P16" i="5"/>
  <c r="AF16" i="5" s="1"/>
  <c r="P17" i="5"/>
  <c r="AF17" i="5" s="1"/>
  <c r="P14" i="5"/>
  <c r="AF14" i="5" s="1"/>
  <c r="P18" i="5"/>
  <c r="AF18" i="5" s="1"/>
  <c r="P21" i="5"/>
  <c r="AF21" i="5" s="1"/>
  <c r="P15" i="5"/>
  <c r="AF15" i="5" s="1"/>
  <c r="P76" i="4"/>
  <c r="AF76" i="4" s="1"/>
  <c r="P75" i="4"/>
  <c r="AF75" i="4" s="1"/>
  <c r="P74" i="4"/>
  <c r="AF74" i="4" s="1"/>
  <c r="P73" i="4"/>
  <c r="AF73" i="4" s="1"/>
  <c r="P14" i="4"/>
  <c r="AF14" i="4" s="1"/>
  <c r="P72" i="4"/>
  <c r="AF72" i="4" s="1"/>
  <c r="P71" i="4"/>
  <c r="AF71" i="4" s="1"/>
  <c r="P70" i="4"/>
  <c r="AF70" i="4" s="1"/>
  <c r="P19" i="4"/>
  <c r="AF19" i="4" s="1"/>
  <c r="P34" i="4"/>
  <c r="AF34" i="4" s="1"/>
  <c r="P18" i="4"/>
  <c r="AF18" i="4" s="1"/>
  <c r="P69" i="4"/>
  <c r="AF69" i="4" s="1"/>
  <c r="P28" i="4"/>
  <c r="AF28" i="4" s="1"/>
  <c r="P68" i="4"/>
  <c r="AF68" i="4" s="1"/>
  <c r="P67" i="4"/>
  <c r="AF67" i="4" s="1"/>
  <c r="P33" i="4"/>
  <c r="AF33" i="4" s="1"/>
  <c r="P66" i="4"/>
  <c r="AF66" i="4" s="1"/>
  <c r="P65" i="4"/>
  <c r="AF65" i="4" s="1"/>
  <c r="P36" i="4"/>
  <c r="AF36" i="4" s="1"/>
  <c r="P64" i="4"/>
  <c r="AF64" i="4" s="1"/>
  <c r="P63" i="4"/>
  <c r="AF63" i="4" s="1"/>
  <c r="P62" i="4"/>
  <c r="AF62" i="4" s="1"/>
  <c r="P31" i="4"/>
  <c r="AF31" i="4" s="1"/>
  <c r="P61" i="4"/>
  <c r="AF61" i="4" s="1"/>
  <c r="P60" i="4"/>
  <c r="AF60" i="4" s="1"/>
  <c r="P59" i="4"/>
  <c r="AF59" i="4" s="1"/>
  <c r="P30" i="4"/>
  <c r="AF30" i="4" s="1"/>
  <c r="P25" i="4"/>
  <c r="AF25" i="4" s="1"/>
  <c r="P17" i="4"/>
  <c r="AF17" i="4" s="1"/>
  <c r="P58" i="4"/>
  <c r="AF58" i="4" s="1"/>
  <c r="P27" i="4"/>
  <c r="AF27" i="4" s="1"/>
  <c r="P16" i="4"/>
  <c r="AF16" i="4" s="1"/>
  <c r="P24" i="4"/>
  <c r="AF24" i="4" s="1"/>
  <c r="P57" i="4"/>
  <c r="AF57" i="4" s="1"/>
  <c r="P56" i="4"/>
  <c r="AF56" i="4" s="1"/>
  <c r="P26" i="4"/>
  <c r="AF26" i="4" s="1"/>
  <c r="P29" i="4"/>
  <c r="AF29" i="4" s="1"/>
  <c r="P55" i="4"/>
  <c r="AF55" i="4" s="1"/>
  <c r="P22" i="4"/>
  <c r="AF22" i="4" s="1"/>
  <c r="P20" i="4"/>
  <c r="AF20" i="4" s="1"/>
  <c r="P54" i="4"/>
  <c r="AF54" i="4" s="1"/>
  <c r="P53" i="4"/>
  <c r="AF53" i="4" s="1"/>
  <c r="P52" i="4"/>
  <c r="AF52" i="4" s="1"/>
  <c r="P51" i="4"/>
  <c r="AF51" i="4" s="1"/>
  <c r="P50" i="4"/>
  <c r="AF50" i="4" s="1"/>
  <c r="P49" i="4"/>
  <c r="AF49" i="4" s="1"/>
  <c r="P48" i="4"/>
  <c r="AF48" i="4" s="1"/>
  <c r="P47" i="4"/>
  <c r="AF47" i="4" s="1"/>
  <c r="P23" i="4"/>
  <c r="AF23" i="4" s="1"/>
  <c r="P46" i="4"/>
  <c r="AF46" i="4" s="1"/>
  <c r="P45" i="4"/>
  <c r="AF45" i="4" s="1"/>
  <c r="P32" i="4"/>
  <c r="AF32" i="4" s="1"/>
  <c r="P44" i="4"/>
  <c r="AF44" i="4" s="1"/>
  <c r="P43" i="4"/>
  <c r="AF43" i="4" s="1"/>
  <c r="P42" i="4"/>
  <c r="AF42" i="4" s="1"/>
  <c r="P15" i="4"/>
  <c r="AF15" i="4" s="1"/>
  <c r="P41" i="4"/>
  <c r="AF41" i="4" s="1"/>
  <c r="P40" i="4"/>
  <c r="AF40" i="4" s="1"/>
  <c r="P39" i="4"/>
  <c r="AF39" i="4" s="1"/>
  <c r="P38" i="4"/>
  <c r="AF38" i="4" s="1"/>
  <c r="P21" i="4"/>
  <c r="AF21" i="4" s="1"/>
  <c r="P37" i="4"/>
  <c r="AF37" i="4" s="1"/>
  <c r="P37" i="3"/>
  <c r="AF37" i="3" s="1"/>
  <c r="P36" i="3"/>
  <c r="AF36" i="3" s="1"/>
  <c r="P22" i="3"/>
  <c r="AF22" i="3" s="1"/>
  <c r="P17" i="3"/>
  <c r="AF17" i="3" s="1"/>
  <c r="P16" i="3"/>
  <c r="AF16" i="3" s="1"/>
  <c r="P15" i="3"/>
  <c r="AF15" i="3" s="1"/>
  <c r="P35" i="3"/>
  <c r="AF35" i="3" s="1"/>
  <c r="P34" i="3"/>
  <c r="AF34" i="3" s="1"/>
  <c r="P33" i="3"/>
  <c r="AF33" i="3" s="1"/>
  <c r="P32" i="3"/>
  <c r="AF32" i="3" s="1"/>
  <c r="P21" i="3"/>
  <c r="AF21" i="3" s="1"/>
  <c r="P31" i="3"/>
  <c r="AF31" i="3" s="1"/>
  <c r="P14" i="3"/>
  <c r="AF14" i="3" s="1"/>
  <c r="P30" i="3"/>
  <c r="AF30" i="3" s="1"/>
  <c r="P20" i="3"/>
  <c r="AF20" i="3" s="1"/>
  <c r="P29" i="3"/>
  <c r="AF29" i="3" s="1"/>
  <c r="P28" i="3"/>
  <c r="AF28" i="3" s="1"/>
  <c r="P27" i="3"/>
  <c r="AF27" i="3" s="1"/>
  <c r="P18" i="3"/>
  <c r="AF18" i="3" s="1"/>
  <c r="P26" i="3"/>
  <c r="AF26" i="3" s="1"/>
  <c r="P25" i="3"/>
  <c r="AF25" i="3" s="1"/>
  <c r="P23" i="3"/>
  <c r="AF23" i="3" s="1"/>
  <c r="P19" i="3"/>
  <c r="AF19" i="3" s="1"/>
  <c r="P24" i="3"/>
  <c r="AF24" i="3" s="1"/>
  <c r="P19" i="2"/>
  <c r="AF19" i="2" s="1"/>
  <c r="P40" i="2"/>
  <c r="AF40" i="2" s="1"/>
  <c r="P18" i="2"/>
  <c r="AF18" i="2" s="1"/>
  <c r="P17" i="2"/>
  <c r="AF17" i="2" s="1"/>
  <c r="P39" i="2"/>
  <c r="P38" i="2"/>
  <c r="AF38" i="2" s="1"/>
  <c r="P37" i="2"/>
  <c r="AF37" i="2" s="1"/>
  <c r="P36" i="2"/>
  <c r="AF36" i="2" s="1"/>
  <c r="P35" i="2"/>
  <c r="AF35" i="2" s="1"/>
  <c r="P34" i="2"/>
  <c r="AF34" i="2" s="1"/>
  <c r="P16" i="2"/>
  <c r="AF16" i="2" s="1"/>
  <c r="AF33" i="2"/>
  <c r="P32" i="2"/>
  <c r="AF32" i="2" s="1"/>
  <c r="P23" i="2"/>
  <c r="AF23" i="2" s="1"/>
  <c r="P22" i="2"/>
  <c r="AF22" i="2" s="1"/>
  <c r="P31" i="2"/>
  <c r="AF31" i="2" s="1"/>
  <c r="P15" i="2"/>
  <c r="AF15" i="2" s="1"/>
  <c r="P30" i="2"/>
  <c r="AF30" i="2" s="1"/>
  <c r="P29" i="2"/>
  <c r="AF29" i="2" s="1"/>
  <c r="P28" i="2"/>
  <c r="AF28" i="2" s="1"/>
  <c r="P20" i="2"/>
  <c r="AF20" i="2" s="1"/>
  <c r="P27" i="2"/>
  <c r="AF27" i="2" s="1"/>
  <c r="P26" i="2"/>
  <c r="AF26" i="2" s="1"/>
  <c r="P21" i="2"/>
  <c r="AF21" i="2" s="1"/>
  <c r="P14" i="2"/>
  <c r="AF14" i="2" s="1"/>
  <c r="P25" i="2"/>
  <c r="AF25" i="2" s="1"/>
  <c r="P24" i="2"/>
  <c r="AF24" i="2" s="1"/>
  <c r="P18" i="58" l="1"/>
  <c r="AF18" i="58" s="1"/>
  <c r="P17" i="58"/>
  <c r="AF17" i="58" s="1"/>
  <c r="P16" i="58"/>
  <c r="AF16" i="58" s="1"/>
  <c r="P15" i="58"/>
  <c r="AF15" i="58" s="1"/>
  <c r="P14" i="58"/>
  <c r="AF14" i="58" s="1"/>
  <c r="P40" i="50" l="1"/>
  <c r="AF40" i="50" s="1"/>
  <c r="P18" i="47"/>
  <c r="P17" i="47"/>
  <c r="P16" i="47"/>
  <c r="P18" i="46"/>
  <c r="AF18" i="46" s="1"/>
  <c r="P17" i="46"/>
  <c r="AF17" i="46" s="1"/>
  <c r="P16" i="46"/>
  <c r="AF16" i="46" s="1"/>
  <c r="P15" i="46"/>
  <c r="AF15" i="46" s="1"/>
  <c r="P19" i="45"/>
  <c r="AF19" i="45" s="1"/>
  <c r="P18" i="45"/>
  <c r="AF18" i="45" s="1"/>
  <c r="P17" i="45"/>
  <c r="AF17" i="45" s="1"/>
  <c r="P16" i="45"/>
  <c r="AF16" i="45" s="1"/>
  <c r="P15" i="45"/>
  <c r="AF15" i="45" s="1"/>
  <c r="P14" i="45"/>
  <c r="AF14" i="45" s="1"/>
  <c r="P18" i="44"/>
  <c r="AF18" i="44" s="1"/>
  <c r="P17" i="44"/>
  <c r="AF17" i="44" s="1"/>
  <c r="P16" i="44"/>
  <c r="AF16" i="44" s="1"/>
  <c r="P15" i="44"/>
  <c r="AF15" i="44" s="1"/>
  <c r="P27" i="43"/>
  <c r="AF27" i="43" s="1"/>
  <c r="P18" i="42"/>
  <c r="AF18" i="42" s="1"/>
  <c r="P17" i="42"/>
  <c r="AF17" i="42" s="1"/>
  <c r="P16" i="42"/>
  <c r="AF16" i="42" s="1"/>
  <c r="P15" i="42"/>
  <c r="AF15" i="42" s="1"/>
  <c r="P14" i="42"/>
  <c r="AF14" i="42" s="1"/>
  <c r="P20" i="38"/>
  <c r="AF20" i="38" s="1"/>
  <c r="P17" i="35"/>
  <c r="AF17" i="35" s="1"/>
  <c r="P16" i="35"/>
  <c r="AF16" i="35" s="1"/>
  <c r="P15" i="35"/>
  <c r="AF15" i="35" s="1"/>
  <c r="P18" i="30"/>
  <c r="AF18" i="30" s="1"/>
  <c r="P17" i="30"/>
  <c r="AF17" i="30" s="1"/>
  <c r="P16" i="30"/>
  <c r="AF16" i="30" s="1"/>
  <c r="P15" i="30"/>
  <c r="AF15" i="30" s="1"/>
  <c r="P14" i="30"/>
  <c r="AF14" i="30" s="1"/>
  <c r="P16" i="27"/>
  <c r="AF16" i="27" s="1"/>
  <c r="P15" i="27"/>
  <c r="AF15" i="27" s="1"/>
  <c r="P18" i="20"/>
  <c r="AF18" i="20" s="1"/>
  <c r="P17" i="20"/>
  <c r="AF17" i="20" s="1"/>
  <c r="P16" i="20"/>
  <c r="AF16" i="20" s="1"/>
  <c r="AF18" i="17"/>
  <c r="AF17" i="17"/>
  <c r="AF16" i="17"/>
  <c r="AF15" i="17"/>
  <c r="T17" i="7"/>
  <c r="AJ17" i="7" s="1"/>
  <c r="T16" i="7"/>
  <c r="AJ16" i="7" s="1"/>
  <c r="T15" i="7"/>
  <c r="AJ15" i="7" s="1"/>
  <c r="T14" i="7"/>
  <c r="AJ14" i="7" s="1"/>
  <c r="P81" i="6"/>
  <c r="AF81" i="6" s="1"/>
  <c r="P25" i="5"/>
  <c r="AF25" i="5" s="1"/>
  <c r="P38" i="3"/>
  <c r="AF38" i="3" s="1"/>
  <c r="P41" i="2"/>
  <c r="AF41" i="2" s="1"/>
</calcChain>
</file>

<file path=xl/sharedStrings.xml><?xml version="1.0" encoding="utf-8"?>
<sst xmlns="http://schemas.openxmlformats.org/spreadsheetml/2006/main" count="14509" uniqueCount="917">
  <si>
    <t>Nr.</t>
  </si>
  <si>
    <t>Emri dhe mbiemri</t>
  </si>
  <si>
    <t>Ditëlindja</t>
  </si>
  <si>
    <t>Mosha</t>
  </si>
  <si>
    <t>Telefoni</t>
  </si>
  <si>
    <t>Vendbanimi aktual (Komuna)</t>
  </si>
  <si>
    <t>Pozita për të cilën aplikon</t>
  </si>
  <si>
    <t>Drejtimi - Departamenti</t>
  </si>
  <si>
    <t>Fakulteti</t>
  </si>
  <si>
    <t>Numri i viteve të studimeve</t>
  </si>
  <si>
    <t>Numri i kredive ECTS</t>
  </si>
  <si>
    <t>Nota mesatare gjatë studimeve</t>
  </si>
  <si>
    <t>Data e shpalljes së konkursit:</t>
  </si>
  <si>
    <t>Emri i institucionit arsimor ku aplikon</t>
  </si>
  <si>
    <t>Niveli i institucionit arsimor ku aplikon (IP, SHFMU, SHML)</t>
  </si>
  <si>
    <t>Kualifikimi formal - Titulli shkencor</t>
  </si>
  <si>
    <t>Studimet pasuniversitare - Master</t>
  </si>
  <si>
    <t>Studimet universitare - Fakulteti</t>
  </si>
  <si>
    <t>TË DHËNAT PËR KANDIDATËT</t>
  </si>
  <si>
    <t>Fshati/Qyteti ku gjendet institucioni</t>
  </si>
  <si>
    <t>Ftohet në intervistë</t>
  </si>
  <si>
    <t>Pikët totale të marra në intervistë</t>
  </si>
  <si>
    <t>Anëtarët e Komisionit:</t>
  </si>
  <si>
    <t>Drejtori i institucionit</t>
  </si>
  <si>
    <t>Futësi i të dhënave në databazë:</t>
  </si>
  <si>
    <t>Kodi i pozitës për të cilën aplikon</t>
  </si>
  <si>
    <t>Universiteti/Institucioni i Arsimit të Lartë</t>
  </si>
  <si>
    <t>Kualifikimi formal - Titulli shkencor (Master ose student i Masterit)</t>
  </si>
  <si>
    <t>Nota mesatare gjatë studimeve
(vetëm nëse është Master i përfunduar)</t>
  </si>
  <si>
    <t>Përvoja e punës në arsim (vite)</t>
  </si>
  <si>
    <t>Pikët totale gjatë paraseleksionimit</t>
  </si>
  <si>
    <t>PIKËT TOTALE</t>
  </si>
  <si>
    <t>Nr. i Protokollit</t>
  </si>
  <si>
    <t>Nota mesatare gjatë studimeve
(15 pikë)</t>
  </si>
  <si>
    <t xml:space="preserve">Përvoja e punës në arsim:
Pa përvojë = 0 pikë
Më shumë se 1 vit deri në 3 vite = 1 pikë
Më shumë se 4 vite deri në 6 vite = 2 pikë
Më shumë se 7 vite deri në 9 vite = 3 pikë
Më shumë se 10 vite =5 pikë
</t>
  </si>
  <si>
    <t>Asnjë trajnim = 0 pikë
1 trajnim deri 3 trajnime = 2 pikë
4 trajnime deri 6 trajnime = 3 pikë
7 trajnime deri 9 trajnime = 4 pikë
Më shumë se 10 trajnime = 5 pikë</t>
  </si>
  <si>
    <t>Numri i trajnimeve relevante të akredituara nga MASHT-lista prioritare nga DKA për Arsim</t>
  </si>
  <si>
    <t xml:space="preserve">Kategoria e masterit:
1 = 15 pikë 
2 = 8 pikë
3 = 4 pikë
</t>
  </si>
  <si>
    <t xml:space="preserve">Kategoria e masterit:
1. Master përkatës i përfunduar
2. Master përkatës i papërfunduar,minimum 50% e provimeve të përfunduara
3. Master jopërkatës i përfunduar
</t>
  </si>
  <si>
    <t xml:space="preserve">Kategoria e masterit:
1 = 15 pikë 
2 = 8 pikë
3 = 4  pikë
</t>
  </si>
  <si>
    <t>Kategoria e masterit:
1 = 15 pikë 
2 = 8 pikë
3 = 4 pikë</t>
  </si>
  <si>
    <t xml:space="preserve">Kategoria e masterit:
1. Master përkatës i përfunduar
2. Master përkatës i papërfunduar,minimum 50% e provimeve të përfunduara
3. Master jopërkatës i përfunduar
</t>
  </si>
  <si>
    <t>Rangimi i kualifikimit të fakultetit sipas UA përkatës
(05/2015 dhe 06/2015)</t>
  </si>
  <si>
    <t>Prishtinë</t>
  </si>
  <si>
    <t>SHFMU</t>
  </si>
  <si>
    <t>Hajvali</t>
  </si>
  <si>
    <t>Edukimit</t>
  </si>
  <si>
    <t>UP</t>
  </si>
  <si>
    <t>7 muaj</t>
  </si>
  <si>
    <t>Pjetër Bogdani</t>
  </si>
  <si>
    <t xml:space="preserve">Bachelor </t>
  </si>
  <si>
    <t>Sociologjisë</t>
  </si>
  <si>
    <t>Filozofik</t>
  </si>
  <si>
    <t>Historisë-Ed Qytetare</t>
  </si>
  <si>
    <t>Mimoza Shuleta</t>
  </si>
  <si>
    <t>Iliria</t>
  </si>
  <si>
    <t>Baçelor</t>
  </si>
  <si>
    <t>Fillor</t>
  </si>
  <si>
    <t>3 muaj</t>
  </si>
  <si>
    <t>Anton Z.Çajupi</t>
  </si>
  <si>
    <t>Nexhmi Mustafa</t>
  </si>
  <si>
    <t>Besi</t>
  </si>
  <si>
    <t>Bardhosh</t>
  </si>
  <si>
    <t>Albulena Alihajdaraj</t>
  </si>
  <si>
    <t>Bachelor</t>
  </si>
  <si>
    <t>Dardania</t>
  </si>
  <si>
    <t>IP</t>
  </si>
  <si>
    <t>Kujdesi dhe mirëqenja e fëmijëve</t>
  </si>
  <si>
    <t>Kolegji</t>
  </si>
  <si>
    <t>AAB</t>
  </si>
  <si>
    <t>Gëzimi Ynë</t>
  </si>
  <si>
    <t>Edukatore</t>
  </si>
  <si>
    <t>Gjeografi Ed Qytetare</t>
  </si>
  <si>
    <t>Model</t>
  </si>
  <si>
    <t>Sadije Z.Halili</t>
  </si>
  <si>
    <t>Mbështetëse edukatore</t>
  </si>
  <si>
    <t>Edukimit parafillor</t>
  </si>
  <si>
    <t>2 vite e 9 muaj</t>
  </si>
  <si>
    <t>Hilmi Rakovica</t>
  </si>
  <si>
    <t>Pedagogjisë</t>
  </si>
  <si>
    <t>Ismail Qemali</t>
  </si>
  <si>
    <t>Mësim për biologji</t>
  </si>
  <si>
    <t>Biologjisë-Kimisë</t>
  </si>
  <si>
    <t>Up</t>
  </si>
  <si>
    <t xml:space="preserve">2 vite </t>
  </si>
  <si>
    <t>Gëzimi ynë</t>
  </si>
  <si>
    <t>Motër edukatore</t>
  </si>
  <si>
    <t>Besime Haxha</t>
  </si>
  <si>
    <t>SHML</t>
  </si>
  <si>
    <t>28 Nëntori</t>
  </si>
  <si>
    <t>Mësim për grafikë</t>
  </si>
  <si>
    <t>Grafikës</t>
  </si>
  <si>
    <t>Arteve</t>
  </si>
  <si>
    <t>Mastër</t>
  </si>
  <si>
    <t>Mësim për Ed Fizike</t>
  </si>
  <si>
    <t>Fizik dhe sportit</t>
  </si>
  <si>
    <t>Shkencave sportive</t>
  </si>
  <si>
    <t>5 vite</t>
  </si>
  <si>
    <t>Sabri Makolli</t>
  </si>
  <si>
    <t>Profesor</t>
  </si>
  <si>
    <t>Kulturës fizike</t>
  </si>
  <si>
    <t xml:space="preserve">Master </t>
  </si>
  <si>
    <t>7 vite e 7 muaj</t>
  </si>
  <si>
    <t>Shyhrete Dobratiqi</t>
  </si>
  <si>
    <t>Nazim Gafurri</t>
  </si>
  <si>
    <t>Mungon diploma</t>
  </si>
  <si>
    <t>Studente-privat</t>
  </si>
  <si>
    <t>Mësim për gjuhë angleze</t>
  </si>
  <si>
    <t>Gj dhe letërsi angleze</t>
  </si>
  <si>
    <t>Filologjisë</t>
  </si>
  <si>
    <t>6 muaj</t>
  </si>
  <si>
    <t>Mësim për matematikë</t>
  </si>
  <si>
    <t>Matematikës-Informatikës</t>
  </si>
  <si>
    <t>Gjergj Fishta</t>
  </si>
  <si>
    <t>Samire Dragusha</t>
  </si>
  <si>
    <t>Studente-Tetovës</t>
  </si>
  <si>
    <t>1 vite</t>
  </si>
  <si>
    <t>Arbnore Prekaj</t>
  </si>
  <si>
    <t>Xixëllonjat</t>
  </si>
  <si>
    <t>Shkolla e mesme</t>
  </si>
  <si>
    <t>Motër -akusherike</t>
  </si>
  <si>
    <t>Dr.Ali Sokoli</t>
  </si>
  <si>
    <t>1 vit</t>
  </si>
  <si>
    <t>Ganimete Tërbeshi</t>
  </si>
  <si>
    <t>8 vite</t>
  </si>
  <si>
    <t>Mësim për Ed.Qytetare</t>
  </si>
  <si>
    <t>1 vit e 9-te muaj</t>
  </si>
  <si>
    <t>Gjeografi.Ed Qytetare</t>
  </si>
  <si>
    <t>Gjeografi.Ed.Qytetare</t>
  </si>
  <si>
    <t>Gjeografi. Ed. Qytetare</t>
  </si>
  <si>
    <t>Biologjisë-Arsimore</t>
  </si>
  <si>
    <t>SHMN</t>
  </si>
  <si>
    <t>Master</t>
  </si>
  <si>
    <t>Arsimor</t>
  </si>
  <si>
    <t>Master I shkencave të biologjisë</t>
  </si>
  <si>
    <t>7.vite</t>
  </si>
  <si>
    <t>Student</t>
  </si>
  <si>
    <t xml:space="preserve">7 vite </t>
  </si>
  <si>
    <t>Gjeografi Ed. qytetare</t>
  </si>
  <si>
    <t>Mësim për Gjeografi Ed.Qytetare</t>
  </si>
  <si>
    <t>Histori</t>
  </si>
  <si>
    <t>Bacelor</t>
  </si>
  <si>
    <t>Historise</t>
  </si>
  <si>
    <t>Hasan Bytyqi</t>
  </si>
  <si>
    <t>Kulturës fizike dhe sportit</t>
  </si>
  <si>
    <t>Studente</t>
  </si>
  <si>
    <t>Edukimit fizik dhe sportit</t>
  </si>
  <si>
    <t>Mësim për Ed.Fizike</t>
  </si>
  <si>
    <t>Kumrije Haziri-Krasniqi</t>
  </si>
  <si>
    <t>shkolla e mesme</t>
  </si>
  <si>
    <t>Moter Pediatrike</t>
  </si>
  <si>
    <t>Ali sokoli</t>
  </si>
  <si>
    <t xml:space="preserve">Moter Edukatore </t>
  </si>
  <si>
    <t>9 vite</t>
  </si>
  <si>
    <t>Kulturës Fizike</t>
  </si>
  <si>
    <t xml:space="preserve">Kulturës Fizike </t>
  </si>
  <si>
    <t>Zoje Ukaj-Gojani</t>
  </si>
  <si>
    <t>Fakulteti I Edukimit</t>
  </si>
  <si>
    <t>8 vite 10 muaj</t>
  </si>
  <si>
    <t>Hasan Prishtina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</si>
  <si>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</si>
  <si>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>Meto Bajraktari</t>
  </si>
  <si>
    <t>Kujdesi dhe mirëqenia e fëmive</t>
  </si>
  <si>
    <t>Matematikë-Informatikë</t>
  </si>
  <si>
    <t>1vit e 4muaj</t>
  </si>
  <si>
    <t>S'ka data të provojës</t>
  </si>
  <si>
    <t>Valdete Aliu</t>
  </si>
  <si>
    <t>Mësim  për gjuhë angleze</t>
  </si>
  <si>
    <t>Gjhë Angleze</t>
  </si>
  <si>
    <t>Kulturës Fizike dhe i sportit</t>
  </si>
  <si>
    <t>Kulturës Fizike dhe Sportit</t>
  </si>
  <si>
    <t>Magjistër</t>
  </si>
  <si>
    <t>Shkenave Sportive</t>
  </si>
  <si>
    <t>28 vite</t>
  </si>
  <si>
    <t>Gjeografi-ed.qytetare</t>
  </si>
  <si>
    <t>Gjeografi Arsimore</t>
  </si>
  <si>
    <t>FSHMN</t>
  </si>
  <si>
    <t>Gjuhë dhe Letërsi Angleze</t>
  </si>
  <si>
    <t>Filologjik</t>
  </si>
  <si>
    <t>Valentina Zabërgja</t>
  </si>
  <si>
    <t>Parashkollor</t>
  </si>
  <si>
    <t>Besa Gashi</t>
  </si>
  <si>
    <t>Udhëheqja në arsim</t>
  </si>
  <si>
    <t>3 vite</t>
  </si>
  <si>
    <t>Master-Privat-2015</t>
  </si>
  <si>
    <t>Privat-2015</t>
  </si>
  <si>
    <t>Pavarësia</t>
  </si>
  <si>
    <t>Gj.dhe letërsi angleze</t>
  </si>
  <si>
    <t>Sami Frashëri</t>
  </si>
  <si>
    <t>Mësim për sociologji</t>
  </si>
  <si>
    <t>Ardita Mjeku</t>
  </si>
  <si>
    <t>Mësimdhënia dhe kurrikula</t>
  </si>
  <si>
    <t>Pvarësia</t>
  </si>
  <si>
    <t>Blerta Maxhuni</t>
  </si>
  <si>
    <t>Biologjisë-kimisë</t>
  </si>
  <si>
    <t>Flakë Bislimi</t>
  </si>
  <si>
    <t>Mësim për mësim klasor</t>
  </si>
  <si>
    <t>Valentinë Shala</t>
  </si>
  <si>
    <t>Edukimt</t>
  </si>
  <si>
    <t>1 vite e 5 muaj</t>
  </si>
  <si>
    <t>Bachelor - Me qertifikat</t>
  </si>
  <si>
    <t>2 vite</t>
  </si>
  <si>
    <t>Pedagogji e përgjithshme</t>
  </si>
  <si>
    <t>bachelor</t>
  </si>
  <si>
    <t>Parshkollor</t>
  </si>
  <si>
    <t>9 muaj</t>
  </si>
  <si>
    <t>Fizik dhe sport</t>
  </si>
  <si>
    <t>Marigonë Januzi</t>
  </si>
  <si>
    <t>Infermiere e pediatrië</t>
  </si>
  <si>
    <t>4 vite</t>
  </si>
  <si>
    <t>Njomzë Rrecaj</t>
  </si>
  <si>
    <t>Gjuhë Angleze</t>
  </si>
  <si>
    <t>Gjeografi Ed. Qytetare</t>
  </si>
  <si>
    <t>Alije Kllokoqi</t>
  </si>
  <si>
    <t>Eqrem Çabej</t>
  </si>
  <si>
    <t>6 vite</t>
  </si>
  <si>
    <t>Abdyl Frashëri</t>
  </si>
  <si>
    <t>Filozofik-duhet me qen edukimit</t>
  </si>
  <si>
    <t>Sutkije Maxhuni</t>
  </si>
  <si>
    <t>Adelina Xhinovci</t>
  </si>
  <si>
    <t>Matematik-Informatik</t>
  </si>
  <si>
    <t>Shukrije Thaqi</t>
  </si>
  <si>
    <t>Arsimtar</t>
  </si>
  <si>
    <t>Mësimit klasor</t>
  </si>
  <si>
    <t xml:space="preserve"> 5 vite</t>
  </si>
  <si>
    <t>Mitrush Kuteli</t>
  </si>
  <si>
    <t>Merita Neziri</t>
  </si>
  <si>
    <t>2 muaj</t>
  </si>
  <si>
    <t>Adelina Gashi</t>
  </si>
  <si>
    <t>Shkëndija</t>
  </si>
  <si>
    <t>edukimit</t>
  </si>
  <si>
    <t>Merrushe Sefa</t>
  </si>
  <si>
    <t>4 muaj</t>
  </si>
  <si>
    <t>Rrezarta Krasniqi</t>
  </si>
  <si>
    <t>Arjetë Zeneli</t>
  </si>
  <si>
    <t>Zenel Hajdini</t>
  </si>
  <si>
    <t>Mjeksi e përgjithshme</t>
  </si>
  <si>
    <t>Ardita Pakashtica</t>
  </si>
  <si>
    <t>12 vite</t>
  </si>
  <si>
    <t>Afërdita Zuka</t>
  </si>
  <si>
    <t>10 vite</t>
  </si>
  <si>
    <t>Drita Pula</t>
  </si>
  <si>
    <t>9  muaj</t>
  </si>
  <si>
    <t>Përkujdesje dhe mirëqenie e fëmijëve</t>
  </si>
  <si>
    <t>1 vite e 2 muaj</t>
  </si>
  <si>
    <t>Ganimete Kryeziu-Aliu</t>
  </si>
  <si>
    <t>Hajrije Gerbovci-Rashiti</t>
  </si>
  <si>
    <t>Lulzime Jetullahu</t>
  </si>
  <si>
    <t>15 vite</t>
  </si>
  <si>
    <t>Arta Demolli</t>
  </si>
  <si>
    <t>ND.Infermiere e Mamisë</t>
  </si>
  <si>
    <t>Zarife Sokoli-Leci</t>
  </si>
  <si>
    <t>Motër -edukatore</t>
  </si>
  <si>
    <t>Gjuhës  Angleze</t>
  </si>
  <si>
    <t>Evropës Juglindore</t>
  </si>
  <si>
    <t>Mësim për Ed.fizike</t>
  </si>
  <si>
    <t>Edukat fizike dhe sporti</t>
  </si>
  <si>
    <t>1 vite e 10 muaj</t>
  </si>
  <si>
    <t>Valbone Popaj</t>
  </si>
  <si>
    <t>26 vite</t>
  </si>
  <si>
    <t>Arta Robelli</t>
  </si>
  <si>
    <t>Shpresa Latifi</t>
  </si>
  <si>
    <t>Kaltrina Mulolli</t>
  </si>
  <si>
    <t>16 vjet</t>
  </si>
  <si>
    <t>Fatmire Haliti</t>
  </si>
  <si>
    <t>Filip Shiroka</t>
  </si>
  <si>
    <t>Majlinda Blakaj</t>
  </si>
  <si>
    <t>Azemi e Salihu</t>
  </si>
  <si>
    <t>Dabishec</t>
  </si>
  <si>
    <t>Hava Ibrahimi</t>
  </si>
  <si>
    <t xml:space="preserve">Infermiere </t>
  </si>
  <si>
    <t>Dr.Xheladin Deda</t>
  </si>
  <si>
    <t>Gjeografisë së përgjithshme</t>
  </si>
  <si>
    <t>pedagogjisë</t>
  </si>
  <si>
    <t>Qendresa Muharrem-Demaj</t>
  </si>
  <si>
    <t>Agron Murati</t>
  </si>
  <si>
    <t>Filloretë Hykolli</t>
  </si>
  <si>
    <t>7 vite</t>
  </si>
  <si>
    <t>Sociologji</t>
  </si>
  <si>
    <t>Teuta Imeraj-Dabiqaj</t>
  </si>
  <si>
    <t>Drenushë Azemi</t>
  </si>
  <si>
    <t>Biologjis</t>
  </si>
  <si>
    <t>studente-privat</t>
  </si>
  <si>
    <t>Melihate Kërleshi</t>
  </si>
  <si>
    <t>Fitore Ahmeti</t>
  </si>
  <si>
    <t>Pedagogji sociale</t>
  </si>
  <si>
    <t>Fatlinda Lajqi</t>
  </si>
  <si>
    <t>Edulimit</t>
  </si>
  <si>
    <t>Kulturës Fizik dhe sportit</t>
  </si>
  <si>
    <t>Historise Ed.Qytetare</t>
  </si>
  <si>
    <t>Stuident-vetëm temen ka me mbrojtë</t>
  </si>
  <si>
    <t>Mësim për Ed.qytetare</t>
  </si>
  <si>
    <t>Besjana Osmani</t>
  </si>
  <si>
    <t>Infermiere e mamisë</t>
  </si>
  <si>
    <t>Zejnepe Halili</t>
  </si>
  <si>
    <t>AKM</t>
  </si>
  <si>
    <t>Bachelor I Matematikës</t>
  </si>
  <si>
    <t>Përgjithshëm</t>
  </si>
  <si>
    <t>Samra Namoni</t>
  </si>
  <si>
    <t>Jehona Ahmeti-Pajaziti</t>
  </si>
  <si>
    <t>Nazife Malushi</t>
  </si>
  <si>
    <t>7 Marsi</t>
  </si>
  <si>
    <t>Edukimit-Fillor</t>
  </si>
  <si>
    <t>Magbule Podvorica</t>
  </si>
  <si>
    <t>Uratë Bllaca</t>
  </si>
  <si>
    <t>I Arteve</t>
  </si>
  <si>
    <t>Grafik</t>
  </si>
  <si>
    <t>Laura Gjikokaj</t>
  </si>
  <si>
    <t>Edukatore-Mbështetëse</t>
  </si>
  <si>
    <t>Filloreta Ibrahimi</t>
  </si>
  <si>
    <t>Fizike dhe sportit</t>
  </si>
  <si>
    <t>Elzan Buçinca-Barani</t>
  </si>
  <si>
    <t>Shkurte Potoku</t>
  </si>
  <si>
    <t>Biologji-kimi</t>
  </si>
  <si>
    <t>24 vite</t>
  </si>
  <si>
    <t>Filozofisë-Sociologjisë</t>
  </si>
  <si>
    <t xml:space="preserve">Historise </t>
  </si>
  <si>
    <t>Xhevat Zylfiu</t>
  </si>
  <si>
    <t>Mësuesisë</t>
  </si>
  <si>
    <t>edukatore</t>
  </si>
  <si>
    <t xml:space="preserve">Edukimit </t>
  </si>
  <si>
    <t>Liridona Aliu</t>
  </si>
  <si>
    <t>Ndihmës.infermier I pediatrisë</t>
  </si>
  <si>
    <t>XH.Doda Mitrovicë</t>
  </si>
  <si>
    <t>Samire Mehmeti</t>
  </si>
  <si>
    <t>10 muaj</t>
  </si>
  <si>
    <t>10 muj</t>
  </si>
  <si>
    <t>1 vite e tre muaj</t>
  </si>
  <si>
    <t>Jonida Syla</t>
  </si>
  <si>
    <t>Edukimi fizik dhe sport</t>
  </si>
  <si>
    <t>8 muaj</t>
  </si>
  <si>
    <t>Besa Fetahu-Hoxha</t>
  </si>
  <si>
    <t>Albiona Shkodra</t>
  </si>
  <si>
    <t>Florianë Krasniqi</t>
  </si>
  <si>
    <t>7 vjet</t>
  </si>
  <si>
    <t>Valmire Krasniqi</t>
  </si>
  <si>
    <t>Afërdita Vllasaliu</t>
  </si>
  <si>
    <t>16 vite</t>
  </si>
  <si>
    <t>Lindita Berisha</t>
  </si>
  <si>
    <t>Syzana Konjufca</t>
  </si>
  <si>
    <t>29 vite</t>
  </si>
  <si>
    <t>Mirela Mahmuti</t>
  </si>
  <si>
    <t>5 muaj</t>
  </si>
  <si>
    <t>Ekologji dhe mbrojtje e ambientit</t>
  </si>
  <si>
    <t>Xhemail Luta</t>
  </si>
  <si>
    <t>21 vite</t>
  </si>
  <si>
    <t>17 vite</t>
  </si>
  <si>
    <t>6 vite e 4 muaj</t>
  </si>
  <si>
    <t>Gjeografi e përgjithshme</t>
  </si>
  <si>
    <t>Shkencave te gjeografise</t>
  </si>
  <si>
    <t>Jehonë Hajdini</t>
  </si>
  <si>
    <t>1 vite e 8 muaj</t>
  </si>
  <si>
    <t>Valentina Toska</t>
  </si>
  <si>
    <t>Edona Hysenaj</t>
  </si>
  <si>
    <t>Teuta Llapashtica</t>
  </si>
  <si>
    <t>3 muaj e</t>
  </si>
  <si>
    <t>Blerta Krusha</t>
  </si>
  <si>
    <t>Jehona Murtezaj</t>
  </si>
  <si>
    <t>1 vite e 3 muaj</t>
  </si>
  <si>
    <t>Arlinda Islamaj</t>
  </si>
  <si>
    <t>Teuta Kurti</t>
  </si>
  <si>
    <t>Prenk Jakova</t>
  </si>
  <si>
    <t>Mësim për Piano</t>
  </si>
  <si>
    <t>Solo këndim</t>
  </si>
  <si>
    <t>Ilir Vokshi</t>
  </si>
  <si>
    <t>Fatmire Kutllovci</t>
  </si>
  <si>
    <t>Fillor-Privat</t>
  </si>
  <si>
    <t>Kolegji-Gjilan</t>
  </si>
  <si>
    <t>Motër medicionale</t>
  </si>
  <si>
    <t xml:space="preserve">Kulturës fizike </t>
  </si>
  <si>
    <t>Besim Gashi</t>
  </si>
  <si>
    <t>kulturës fizike dhe sportit</t>
  </si>
  <si>
    <t>Bilogjiisë</t>
  </si>
  <si>
    <t>Shukrie Shaqiri-Selimi</t>
  </si>
  <si>
    <t>Slivovë</t>
  </si>
  <si>
    <t>Shukrije Fetahaj</t>
  </si>
  <si>
    <t>Arjeta Hyseni</t>
  </si>
  <si>
    <t>Gjeografisë-Aplikative</t>
  </si>
  <si>
    <t>Gjeografi</t>
  </si>
  <si>
    <t>Biologji-Arsimore</t>
  </si>
  <si>
    <t>Defrim Turku</t>
  </si>
  <si>
    <t>Biologjisë</t>
  </si>
  <si>
    <t>Mësues I biologjisë</t>
  </si>
  <si>
    <t>I Tiranes</t>
  </si>
  <si>
    <t>Mësim për fizikë</t>
  </si>
  <si>
    <t>Fizikës-Arsimore</t>
  </si>
  <si>
    <t>Mentor Sherifi</t>
  </si>
  <si>
    <t>2 vite e 6 muaj</t>
  </si>
  <si>
    <t>Gjeografi -Aplikative</t>
  </si>
  <si>
    <t>Nita Zeqiri</t>
  </si>
  <si>
    <t>Bachelor I Pianos</t>
  </si>
  <si>
    <t>Arti muzikor</t>
  </si>
  <si>
    <t>Piano</t>
  </si>
  <si>
    <t>Gjeografisë-Arsimore</t>
  </si>
  <si>
    <t>Biologji Kimi</t>
  </si>
  <si>
    <t>Ganimete Terbeshi</t>
  </si>
  <si>
    <t>Gjuhë dhe letersi angleze</t>
  </si>
  <si>
    <t>Prishtine</t>
  </si>
  <si>
    <t>Fitore Berisha</t>
  </si>
  <si>
    <t>Mesues klasor</t>
  </si>
  <si>
    <t>Programi fillor</t>
  </si>
  <si>
    <t>Pedagogji</t>
  </si>
  <si>
    <t>Përkujdesi dhe Mirëqenie e fëmijëve</t>
  </si>
  <si>
    <t>2 e 9 muaj</t>
  </si>
  <si>
    <t>Pjeter Bogdani</t>
  </si>
  <si>
    <t>Edukatë Qytetare</t>
  </si>
  <si>
    <t>Matematikë</t>
  </si>
  <si>
    <t>4 e 3 muaj</t>
  </si>
  <si>
    <t>Mirdita Sejdijaj</t>
  </si>
  <si>
    <t>Grafikë</t>
  </si>
  <si>
    <t>Gjeografi-Edukatë qytetare</t>
  </si>
  <si>
    <t>Fizik dhe Sport</t>
  </si>
  <si>
    <t>Arigona Hulaj</t>
  </si>
  <si>
    <t>1 vit e 7 muaj</t>
  </si>
  <si>
    <t>Xixellonjat</t>
  </si>
  <si>
    <t>Moter edukatore</t>
  </si>
  <si>
    <t>SHMM "Ali Sokoli"</t>
  </si>
  <si>
    <t>Moter akusherike</t>
  </si>
  <si>
    <t>Sadbere Shaqiri</t>
  </si>
  <si>
    <t>Moter pediatrike</t>
  </si>
  <si>
    <t>Blerina Çeta</t>
  </si>
  <si>
    <t>180+3</t>
  </si>
  <si>
    <t>Shkencave Sportive</t>
  </si>
  <si>
    <t>Prespë Gashi</t>
  </si>
  <si>
    <t>Gjuhë dhe letërsi angleze</t>
  </si>
  <si>
    <t>Abdyl Frasheri</t>
  </si>
  <si>
    <t>Mimoza Ahmeti</t>
  </si>
  <si>
    <t>Rilindja</t>
  </si>
  <si>
    <t>Keqekollë</t>
  </si>
  <si>
    <t>1 vit e 1 muaj</t>
  </si>
  <si>
    <t>Marigona Geci</t>
  </si>
  <si>
    <t>2 vjet</t>
  </si>
  <si>
    <t>Kefsere Maxhuni</t>
  </si>
  <si>
    <t>1 vit e 9 muaj</t>
  </si>
  <si>
    <t>3 vjet e  6 muaj</t>
  </si>
  <si>
    <t>Arta Hallaçi</t>
  </si>
  <si>
    <t>Mitrovicë</t>
  </si>
  <si>
    <t>5 vjet</t>
  </si>
  <si>
    <t>Bachelor (privat)</t>
  </si>
  <si>
    <t>Kulturë fizike,sport dhe rekreacion</t>
  </si>
  <si>
    <t>Kolegji   (2010)</t>
  </si>
  <si>
    <t>Perkujdesi dhe Mireqenie e fëmijëve</t>
  </si>
  <si>
    <t xml:space="preserve">Kolegj </t>
  </si>
  <si>
    <t>Florije Mehaj</t>
  </si>
  <si>
    <t>3 vjet e 2 muaj</t>
  </si>
  <si>
    <t>Begishe Mecinaj</t>
  </si>
  <si>
    <t>17 vjet</t>
  </si>
  <si>
    <t>Histori-Edukatë qytetare</t>
  </si>
  <si>
    <t>1 vjet e 6 muaj</t>
  </si>
  <si>
    <t>Astrit Dakaj</t>
  </si>
  <si>
    <t>Matematikë -arsimore</t>
  </si>
  <si>
    <t>Edukat Qytetare</t>
  </si>
  <si>
    <t>Biologji</t>
  </si>
  <si>
    <t>Matematikë-informatikë</t>
  </si>
  <si>
    <t>Violina Bordoniqi</t>
  </si>
  <si>
    <t>Matematikë-arsimore</t>
  </si>
  <si>
    <t>Kulturë fizike dhe sport</t>
  </si>
  <si>
    <t>Edukimit fizik dhe sport</t>
  </si>
  <si>
    <t>Biologji-Kimi</t>
  </si>
  <si>
    <t>Turqene Zulfiu</t>
  </si>
  <si>
    <t>Gjeografi arsimore</t>
  </si>
  <si>
    <t>240+2</t>
  </si>
  <si>
    <t>Mimozë Kabashi</t>
  </si>
  <si>
    <t>3 vite e 6 muaj</t>
  </si>
  <si>
    <t>Majlinda Lushaku</t>
  </si>
  <si>
    <t>Filozofi-Sociologji</t>
  </si>
  <si>
    <t>Fizikë</t>
  </si>
  <si>
    <t>Fizikë arsimore</t>
  </si>
  <si>
    <t>2 vjet e 4 muaj</t>
  </si>
  <si>
    <t>3 muaj e 2 javë</t>
  </si>
  <si>
    <t>Fizikë dhe Sport</t>
  </si>
  <si>
    <t>Kujdesi dhe Mirëqenja e fëmijëve</t>
  </si>
  <si>
    <t xml:space="preserve">Kolegji </t>
  </si>
  <si>
    <t>Ndih.infermiere e pediatrisë</t>
  </si>
  <si>
    <t>3 vite e 2 muaj</t>
  </si>
  <si>
    <t>Bardhyl Kabashaj</t>
  </si>
  <si>
    <t>3 vjet 2 4 muaj</t>
  </si>
  <si>
    <t>Pergjithshëm-gjeografi</t>
  </si>
  <si>
    <t>Biologji Arsimore</t>
  </si>
  <si>
    <t>FEFS</t>
  </si>
  <si>
    <t>Gjeografi edukatë qytetare</t>
  </si>
  <si>
    <t>Fakulteti Filozofik</t>
  </si>
  <si>
    <t>Student I masterit</t>
  </si>
  <si>
    <t>Pedagogjisë sociale</t>
  </si>
  <si>
    <t>Biologji -kimi</t>
  </si>
  <si>
    <t>Fakulteti Edukimit</t>
  </si>
  <si>
    <t xml:space="preserve">Fakulteti I Filologjisë </t>
  </si>
  <si>
    <t>Mësuese klasore</t>
  </si>
  <si>
    <t>Bachelor I mësimit klasor</t>
  </si>
  <si>
    <t>8 vite e 4 muaj</t>
  </si>
  <si>
    <t xml:space="preserve"> Fakulteti Filozofik</t>
  </si>
  <si>
    <t>Shpresa Jahiri</t>
  </si>
  <si>
    <t>Histori-Ed.Qytetare</t>
  </si>
  <si>
    <t>10 vite e 3 muaj</t>
  </si>
  <si>
    <t>Motër Edukatore</t>
  </si>
  <si>
    <t>Motër medicinale</t>
  </si>
  <si>
    <t>SHMM "Dr.Ali Sokoli"</t>
  </si>
  <si>
    <t xml:space="preserve"> Bachelor</t>
  </si>
  <si>
    <t>FSHS</t>
  </si>
  <si>
    <t>Edukatë Fizike dhe Sporti</t>
  </si>
  <si>
    <t>Nazmie Vokrri-Duraku</t>
  </si>
  <si>
    <t>Florije Rudaku - Xhelili</t>
  </si>
  <si>
    <t>7 Shtatori</t>
  </si>
  <si>
    <t>Kimi arsimore</t>
  </si>
  <si>
    <t>Kimi analitike</t>
  </si>
  <si>
    <t>Gjeografi-Ed.Qytetare</t>
  </si>
  <si>
    <t>Alma Bujupi</t>
  </si>
  <si>
    <t>Dizajn Grafik</t>
  </si>
  <si>
    <t>Dizajn grafik</t>
  </si>
  <si>
    <t>1 vite e 9 muaj</t>
  </si>
  <si>
    <t>Arlinda Jakupi</t>
  </si>
  <si>
    <t>Kulturë Fizike dhe Sport</t>
  </si>
  <si>
    <t>FKFS</t>
  </si>
  <si>
    <t>10 vite e 9 muaj</t>
  </si>
  <si>
    <t>Fakulteti I Gjuhëve</t>
  </si>
  <si>
    <t>Universiteti I Evropës Juglindore -Tetovë</t>
  </si>
  <si>
    <t>Fizikë Arsimore</t>
  </si>
  <si>
    <t>Besnik Haradinaj</t>
  </si>
  <si>
    <t>Shkencat e Fizikës</t>
  </si>
  <si>
    <t>5 vite e 5 muaj</t>
  </si>
  <si>
    <t>Histori edukatë qytetare</t>
  </si>
  <si>
    <t>Përkujdesja dhe mirëqenia e fëmijëve</t>
  </si>
  <si>
    <t>Kulturë Fizike</t>
  </si>
  <si>
    <t>FKF</t>
  </si>
  <si>
    <t>Fisnik Thaqi</t>
  </si>
  <si>
    <t>Shkencat e kulturës fizike dhe Sportit</t>
  </si>
  <si>
    <t>7 vite e 5 muaj</t>
  </si>
  <si>
    <t>Mësimdhënie dhe Kurrikulë</t>
  </si>
  <si>
    <t>Vlora Kuqi</t>
  </si>
  <si>
    <t>Universiteti Shtetëror I Tetovës</t>
  </si>
  <si>
    <t>Lumturie Spahija</t>
  </si>
  <si>
    <t>Historisë</t>
  </si>
  <si>
    <t>Pedagogji e Përgjithshme muzikore</t>
  </si>
  <si>
    <t>Bachelor I biologjisë-kimisë</t>
  </si>
  <si>
    <t>Fakultetin e Edukimit</t>
  </si>
  <si>
    <t>Studente e masterit</t>
  </si>
  <si>
    <t>Biologji mjedisore</t>
  </si>
  <si>
    <t>FSHN</t>
  </si>
  <si>
    <t>Universiteti I Tiranës</t>
  </si>
  <si>
    <t>Bachelor I gjuhës dhe letërsisë angleze</t>
  </si>
  <si>
    <t>Blerta Abazi</t>
  </si>
  <si>
    <t>Fakulteti I Kulturës Fizike</t>
  </si>
  <si>
    <t>Master I Shkencave Sportive</t>
  </si>
  <si>
    <t>Shkencat Sportive</t>
  </si>
  <si>
    <t>5 vite e 3 muaj</t>
  </si>
  <si>
    <t>Bachelor I Pedagogjisë</t>
  </si>
  <si>
    <t>Fakultetin Filologjik</t>
  </si>
  <si>
    <t>Pedagogji e përgjithshma</t>
  </si>
  <si>
    <t>Mehmet Zeqiri</t>
  </si>
  <si>
    <t>Mësim Klasor</t>
  </si>
  <si>
    <t>Arjeta Selmani</t>
  </si>
  <si>
    <t>Inxhinier I Kimisë</t>
  </si>
  <si>
    <t>Shkencat e Kimisë</t>
  </si>
  <si>
    <t>`</t>
  </si>
  <si>
    <t>Shkencat sportive</t>
  </si>
  <si>
    <t>Histori-Ed.qytetare</t>
  </si>
  <si>
    <t>Naxhije Dushi</t>
  </si>
  <si>
    <t>1 vit e 5 muaj</t>
  </si>
  <si>
    <t>Gjeografi-Ed.qytetare</t>
  </si>
  <si>
    <t>2 vite e 11 muaj</t>
  </si>
  <si>
    <t>Luljeta Isuf Istrefi</t>
  </si>
  <si>
    <t>11 vite</t>
  </si>
  <si>
    <t>Udhëheqje në arsim</t>
  </si>
  <si>
    <t>Ardian Hamiti</t>
  </si>
  <si>
    <t>Luljeta Kqiku</t>
  </si>
  <si>
    <t>Kujdesi dhe mirëqenia e fëmijëve</t>
  </si>
  <si>
    <t xml:space="preserve"> Kolegji</t>
  </si>
  <si>
    <t>Marije Prenaj</t>
  </si>
  <si>
    <t>Shkolla e mesme e mjekësisë</t>
  </si>
  <si>
    <t>Mami</t>
  </si>
  <si>
    <t>Xheladin Deda</t>
  </si>
  <si>
    <t>Pikturë</t>
  </si>
  <si>
    <t>5 vite e 6 muaj</t>
  </si>
  <si>
    <t>3 vite e 3 muaj</t>
  </si>
  <si>
    <t>Mbrojtje e ambientit</t>
  </si>
  <si>
    <t>6 vite e 8 muaj</t>
  </si>
  <si>
    <t>Edukatore e enteve parashkollore</t>
  </si>
  <si>
    <t xml:space="preserve">Edukatore </t>
  </si>
  <si>
    <t>Shkolla e lartë pedagogjike</t>
  </si>
  <si>
    <t>2 vite e gjysmë</t>
  </si>
  <si>
    <t>Merita Shabiu</t>
  </si>
  <si>
    <t xml:space="preserve">Iliria </t>
  </si>
  <si>
    <t>SHLP</t>
  </si>
  <si>
    <t>Edukatore e Enteve Parashkollore</t>
  </si>
  <si>
    <t>Motër Medicionale</t>
  </si>
  <si>
    <t>Ardita Hoxha - Shala</t>
  </si>
  <si>
    <t>Diellonë Beka</t>
  </si>
  <si>
    <t>1 vit e 8 muaj</t>
  </si>
  <si>
    <t>Ekologji -Mbrojtje e mjedisit</t>
  </si>
  <si>
    <t>3 vite e 8 muaj</t>
  </si>
  <si>
    <t>Edukatë Fizike</t>
  </si>
  <si>
    <t>Afërdita Gashi - Selimi</t>
  </si>
  <si>
    <t>5 vite  e 3 muaj</t>
  </si>
  <si>
    <t>Shkurta Sylejmani</t>
  </si>
  <si>
    <t>Leonard Morina</t>
  </si>
  <si>
    <t>Festa Shabani</t>
  </si>
  <si>
    <t>Mësimdhënia dhe Kurrikula</t>
  </si>
  <si>
    <t>2 vite e 4 muaj</t>
  </si>
  <si>
    <t>Profesor I diplomuar</t>
  </si>
  <si>
    <t xml:space="preserve">Ganimete Tërbeshi </t>
  </si>
  <si>
    <t>Llukar</t>
  </si>
  <si>
    <t>Arditë Statovci</t>
  </si>
  <si>
    <t>11 vite e 3 muaj</t>
  </si>
  <si>
    <t>Mursel Kryeziu</t>
  </si>
  <si>
    <t>Udhëheqje në Arsim</t>
  </si>
  <si>
    <t>Cucë Arifi</t>
  </si>
  <si>
    <t>Kimi Fizike dhe Inorganike</t>
  </si>
  <si>
    <t>Sami Beqiri</t>
  </si>
  <si>
    <t>Astrit Ferizi</t>
  </si>
  <si>
    <t>Matematikë Arsimore</t>
  </si>
  <si>
    <t>Pedagogji Sociale</t>
  </si>
  <si>
    <t>Programi Edukata Fizike dhe Sporti</t>
  </si>
  <si>
    <t>Fak.Edukata Fizike she Sport</t>
  </si>
  <si>
    <t>Prishitnë</t>
  </si>
  <si>
    <t>Fakulteti I Filologjisë</t>
  </si>
  <si>
    <t>Programi Gjuhës dhe Letërsisë Angleze</t>
  </si>
  <si>
    <t>Profesor i Kulturës Fizike</t>
  </si>
  <si>
    <t>Emine Gashi</t>
  </si>
  <si>
    <t>Biologji-Aplikative</t>
  </si>
  <si>
    <t>Gjeografi-Arsimore</t>
  </si>
  <si>
    <t>Fizikë- Arsimore</t>
  </si>
  <si>
    <t>Besarta Demaku</t>
  </si>
  <si>
    <t>Letërsi dhe Gjuhë Angleze</t>
  </si>
  <si>
    <t>Kolegji AAB</t>
  </si>
  <si>
    <t>7 vite e 3muaj</t>
  </si>
  <si>
    <t>Hana Efendja</t>
  </si>
  <si>
    <t>Xixillonjat</t>
  </si>
  <si>
    <t>Hidajet Haziri</t>
  </si>
  <si>
    <t>Avni Rristemi</t>
  </si>
  <si>
    <t>Programi Fillor</t>
  </si>
  <si>
    <t>Qëndresa Musatafa</t>
  </si>
  <si>
    <t>Fakulteti Filologjik</t>
  </si>
  <si>
    <t>1 vit e 6 muaj</t>
  </si>
  <si>
    <t>Dhurata  Gavazaj</t>
  </si>
  <si>
    <t>Shkolla e Mesme</t>
  </si>
  <si>
    <t>Profesionere mjekësore</t>
  </si>
  <si>
    <t>Shkolla Profesionale</t>
  </si>
  <si>
    <t>Imer Hyseni</t>
  </si>
  <si>
    <t xml:space="preserve">SHML </t>
  </si>
  <si>
    <t>Edukat fizike dhe Sport</t>
  </si>
  <si>
    <t>Edukata Fizike dhe Sporti</t>
  </si>
  <si>
    <t>Një mësimdhënse për njohje të madhit ushqimor</t>
  </si>
  <si>
    <t>Kimi-Arsimore</t>
  </si>
  <si>
    <t>Mësimdhënie në shkencat natyrore</t>
  </si>
  <si>
    <t>Fatbardha Halili</t>
  </si>
  <si>
    <t>Edukatë Fizike dhe Sport</t>
  </si>
  <si>
    <t>Fakulteti I edukimit Fizik</t>
  </si>
  <si>
    <t>18 vite</t>
  </si>
  <si>
    <t>Mensure Osmani</t>
  </si>
  <si>
    <t>Pediatri</t>
  </si>
  <si>
    <t>Q.E.A.P Mjekësore 9</t>
  </si>
  <si>
    <t>Moter midicinale</t>
  </si>
  <si>
    <t>I përgjithshëm</t>
  </si>
  <si>
    <t>SHMM "Luçiano Motroni"- Prizren</t>
  </si>
  <si>
    <t>Shkolla e mesme e mjekësisë-Pejë</t>
  </si>
  <si>
    <t>Albana Uka</t>
  </si>
  <si>
    <t>Teknologji-Inxhinieri Ushqimore</t>
  </si>
  <si>
    <t>Gjeoshkencat dhe Teknologjisë</t>
  </si>
  <si>
    <t>Inxhinieri dhe teknologji ushqimore</t>
  </si>
  <si>
    <t>Artan Kryeziu</t>
  </si>
  <si>
    <t>Mungon dëshmia</t>
  </si>
  <si>
    <t>Isa Osmani</t>
  </si>
  <si>
    <t>Mësimdhënia e Gjuhës Angleze</t>
  </si>
  <si>
    <t xml:space="preserve">Fak.i Gjuhëve </t>
  </si>
  <si>
    <t>Universiteti I Evropës Juglindore</t>
  </si>
  <si>
    <t>7  Shtatori</t>
  </si>
  <si>
    <t>Florije Balaj</t>
  </si>
  <si>
    <t>23 e 9 muja</t>
  </si>
  <si>
    <t>Leonora Gashi</t>
  </si>
  <si>
    <t>Drita Pulaj</t>
  </si>
  <si>
    <t>Program fillor</t>
  </si>
  <si>
    <t>3 vite e 5 muaj</t>
  </si>
  <si>
    <t>Fak.Kulturës Fizike</t>
  </si>
  <si>
    <t>9 vjet e 2 muaj</t>
  </si>
  <si>
    <t>Pedagogji e Përgjithshme</t>
  </si>
  <si>
    <t>Sebehate S. Shehu</t>
  </si>
  <si>
    <t>3 vite e 1 muaj</t>
  </si>
  <si>
    <t xml:space="preserve"> Shkëndija</t>
  </si>
  <si>
    <t>Edukimi Fizik dhe Sporti</t>
  </si>
  <si>
    <t>Fizik dhe Sportit</t>
  </si>
  <si>
    <t>Arieta Gjata</t>
  </si>
  <si>
    <t>Shkolla e Mesme e Mjekësisë</t>
  </si>
  <si>
    <t>Motër Pediatre</t>
  </si>
  <si>
    <t>1 vit e 3 muaj</t>
  </si>
  <si>
    <t>Leutrim Sahiti</t>
  </si>
  <si>
    <t>Histori-Edukat qytetre</t>
  </si>
  <si>
    <t>Luan Flugaj</t>
  </si>
  <si>
    <t>28 vite e 5muaj</t>
  </si>
  <si>
    <t>11 muaj</t>
  </si>
  <si>
    <t>Mimoza Elshani</t>
  </si>
  <si>
    <t xml:space="preserve">Shkencat sportive </t>
  </si>
  <si>
    <t>Mhill Marku</t>
  </si>
  <si>
    <t>4 vite e 9 muaj</t>
  </si>
  <si>
    <t>Fekrije Ismaili</t>
  </si>
  <si>
    <t>Mimozë Vitia</t>
  </si>
  <si>
    <t>Programi grafikë</t>
  </si>
  <si>
    <t>Eukimit Fizik</t>
  </si>
  <si>
    <t>Blerim Haziri</t>
  </si>
  <si>
    <t>Histori Edukat qytetare</t>
  </si>
  <si>
    <t>Minire Haziri</t>
  </si>
  <si>
    <t>SHML Ali Sokoli</t>
  </si>
  <si>
    <t>Fizik dhe I sporti</t>
  </si>
  <si>
    <t>2 vite e 1 muaj</t>
  </si>
  <si>
    <t>Shfmu</t>
  </si>
  <si>
    <t xml:space="preserve">Profesor </t>
  </si>
  <si>
    <t>Gjuhë e Letërsi Angleze</t>
  </si>
  <si>
    <t>Universiteti Tetovës</t>
  </si>
  <si>
    <t>Gjeografisë-Arsimor</t>
  </si>
  <si>
    <t>Master jo perkates i paperfunduar</t>
  </si>
  <si>
    <t>Modelet socio ekonomike ne hapsire</t>
  </si>
  <si>
    <t>Gëzime Fejzullahu</t>
  </si>
  <si>
    <t>Matematikës-Arsimor</t>
  </si>
  <si>
    <t>Shukrije Tahiraj</t>
  </si>
  <si>
    <t>Gjeografi-Aplikative</t>
  </si>
  <si>
    <t>Popullsi</t>
  </si>
  <si>
    <t>Pa kategorizim</t>
  </si>
  <si>
    <t>4 Muaj</t>
  </si>
  <si>
    <t>Rrustem Ahmetxhekaj</t>
  </si>
  <si>
    <t>Shkenca Sportive</t>
  </si>
  <si>
    <t>FSHSP</t>
  </si>
  <si>
    <t>FEFSP</t>
  </si>
  <si>
    <t>Gjuhe e letersi angleze</t>
  </si>
  <si>
    <t>Lejla Morina</t>
  </si>
  <si>
    <t>Mësues klasor</t>
  </si>
  <si>
    <t>Pajtesa Doli</t>
  </si>
  <si>
    <t>Universiteti Tiranës</t>
  </si>
  <si>
    <t>6 muj</t>
  </si>
  <si>
    <t>Master Privat-2014/15</t>
  </si>
  <si>
    <t>Donika Morina</t>
  </si>
  <si>
    <t>Albulenë Mehana</t>
  </si>
  <si>
    <t>Atifete Shatri</t>
  </si>
  <si>
    <t>kultures fizike dhe sportit</t>
  </si>
  <si>
    <t>Ska transkript te notave</t>
  </si>
  <si>
    <t>Edukata fizike dhe sporti</t>
  </si>
  <si>
    <t>I.P</t>
  </si>
  <si>
    <t>Melihate Morina</t>
  </si>
  <si>
    <t>Mimoza Simnica</t>
  </si>
  <si>
    <t>Fakulteti Arteve</t>
  </si>
  <si>
    <t>Behare Maxhuni</t>
  </si>
  <si>
    <t>1 vit e 10 Muj</t>
  </si>
  <si>
    <t>Florije Xhemaili</t>
  </si>
  <si>
    <t>Kimi-Biologji</t>
  </si>
  <si>
    <t>Biologji-Arsimor</t>
  </si>
  <si>
    <t>Studente Nuk posedon transkript te notav</t>
  </si>
  <si>
    <t>Hisori-Edukatë Qytetare</t>
  </si>
  <si>
    <t>Udheheqja ne Arsim</t>
  </si>
  <si>
    <t>Shkenca Biologjisë</t>
  </si>
  <si>
    <t>14 Muj</t>
  </si>
  <si>
    <t>Bedri Morina</t>
  </si>
  <si>
    <t>Mësues Klasor</t>
  </si>
  <si>
    <t>Shukrie Rushiti</t>
  </si>
  <si>
    <t>filozofik</t>
  </si>
  <si>
    <t>7 Muaj</t>
  </si>
  <si>
    <t>Matematikës</t>
  </si>
  <si>
    <t>Violeta Osmani</t>
  </si>
  <si>
    <t>Hadije Gashi</t>
  </si>
  <si>
    <t>FGJTM</t>
  </si>
  <si>
    <t>Yllka Namani</t>
  </si>
  <si>
    <t>Hatixhe Brava</t>
  </si>
  <si>
    <t>Motër Pediatrike</t>
  </si>
  <si>
    <t>SHMM</t>
  </si>
  <si>
    <t>Ali Sokoli</t>
  </si>
  <si>
    <t>10 Muaj</t>
  </si>
  <si>
    <t>6 Muaj</t>
  </si>
  <si>
    <t>studente</t>
  </si>
  <si>
    <t>Majlinda Kastrati</t>
  </si>
  <si>
    <t>Lindita Kajtazaj</t>
  </si>
  <si>
    <t xml:space="preserve">student </t>
  </si>
  <si>
    <t>nuk posedon transkript te notav</t>
  </si>
  <si>
    <t>Master Privat 2014</t>
  </si>
  <si>
    <t>Nuk posedon Diplomë</t>
  </si>
  <si>
    <t>Mardhenie dhe kurrikul</t>
  </si>
  <si>
    <t>Gjeografi-Arsimor</t>
  </si>
  <si>
    <t>3 Muaj</t>
  </si>
  <si>
    <t>Zejnepe Kamerolli</t>
  </si>
  <si>
    <t>1 muaj</t>
  </si>
  <si>
    <t>Xhemail Mustafa</t>
  </si>
  <si>
    <t>Alida Dubova</t>
  </si>
  <si>
    <t>Florije Xhelili</t>
  </si>
  <si>
    <t>Mehmet Berisha</t>
  </si>
  <si>
    <t>edukim fizik dhe sport</t>
  </si>
  <si>
    <t>student kolegj privat</t>
  </si>
  <si>
    <t>Luljeta Morina</t>
  </si>
  <si>
    <t>Mustafë Pronaj</t>
  </si>
  <si>
    <t>Pranvera Haziri</t>
  </si>
  <si>
    <t>Valdete Murati</t>
  </si>
  <si>
    <t>Master marredhenie e kurrikul</t>
  </si>
  <si>
    <t>student</t>
  </si>
  <si>
    <t>SHLP-AKM</t>
  </si>
  <si>
    <t>Ardianë Nela</t>
  </si>
  <si>
    <t>Vjosa Januzi</t>
  </si>
  <si>
    <t>Pa perfundu</t>
  </si>
  <si>
    <t>gjeografisë</t>
  </si>
  <si>
    <t>Master privat 2012/13</t>
  </si>
  <si>
    <t>Pedagogji e pergjithshme</t>
  </si>
  <si>
    <t>Master Pedagogji</t>
  </si>
  <si>
    <t>gjuhe dhe letersi angleze</t>
  </si>
  <si>
    <t>Arsimtar i Mësimit Klasor</t>
  </si>
  <si>
    <t>gjeografisë-edukatë qytetare</t>
  </si>
  <si>
    <t>Abetare Rexha</t>
  </si>
  <si>
    <t>Pedagogji-Menaxhim ne Arsim</t>
  </si>
  <si>
    <t>Motër Medicinale</t>
  </si>
  <si>
    <t>filozofisë-sociologjisë</t>
  </si>
  <si>
    <t>10+</t>
  </si>
  <si>
    <t>Master Privat AAB</t>
  </si>
  <si>
    <t>Biologjisë-kimise</t>
  </si>
  <si>
    <t>11 Muaj</t>
  </si>
  <si>
    <t>5 Muaj</t>
  </si>
  <si>
    <t>Leonora Xhekaj</t>
  </si>
  <si>
    <t>Master 2014 AAB</t>
  </si>
  <si>
    <t xml:space="preserve">Pedagogji </t>
  </si>
  <si>
    <t>8 Muaj</t>
  </si>
  <si>
    <t>Mesimdhe nie e kurrikul</t>
  </si>
  <si>
    <t>Arbnor Selimi</t>
  </si>
  <si>
    <t>Elfete Krasniqi</t>
  </si>
  <si>
    <t xml:space="preserve">motër Akusherike </t>
  </si>
  <si>
    <t xml:space="preserve">Master Privat </t>
  </si>
  <si>
    <t>Poltikë nderkombetare Diplomaci</t>
  </si>
  <si>
    <t>Gjuhe Angleze</t>
  </si>
  <si>
    <t>Gjuheve të huaja</t>
  </si>
  <si>
    <t>U Tiranës</t>
  </si>
  <si>
    <t>Nuk posedon not ne diplom</t>
  </si>
  <si>
    <t>Gjuhe angleze</t>
  </si>
  <si>
    <t>Saldonë Hasi</t>
  </si>
  <si>
    <t>fizikë-Arsimor</t>
  </si>
  <si>
    <t>Shkencave të Fizikës</t>
  </si>
  <si>
    <t>Marredheniee kurrikul</t>
  </si>
  <si>
    <t>gjuhe dhe letërsi angleze</t>
  </si>
  <si>
    <t>Master Privat</t>
  </si>
  <si>
    <t>Besnik Xhelili</t>
  </si>
  <si>
    <t>Lirie Krasniqi</t>
  </si>
  <si>
    <t>Fizikës-arsimor</t>
  </si>
  <si>
    <t>gjuhe e letërsi angleze</t>
  </si>
  <si>
    <t>filologjisë</t>
  </si>
  <si>
    <t>Biologjisë-Arsimor</t>
  </si>
  <si>
    <t>Shkencabe Biologjisë</t>
  </si>
  <si>
    <t>Shkencave Filologjike</t>
  </si>
  <si>
    <t>Albulena Shatrolli</t>
  </si>
  <si>
    <t>Histori-Gjeografisë</t>
  </si>
  <si>
    <t>Studente 2014/15</t>
  </si>
  <si>
    <t>Biologji Arsimor</t>
  </si>
  <si>
    <t>Fshmn</t>
  </si>
  <si>
    <t>shkenca Sportive</t>
  </si>
  <si>
    <t>Nebih Spahiu</t>
  </si>
  <si>
    <t>Gjeografi Edukatë Qytetare</t>
  </si>
  <si>
    <t>Gjeografisë</t>
  </si>
  <si>
    <t>Menaxhim Mjedisi</t>
  </si>
  <si>
    <t>Fikrete Abazi</t>
  </si>
  <si>
    <t>Historisë-Edukatë Qytetare</t>
  </si>
  <si>
    <t>Arta Rexha</t>
  </si>
  <si>
    <t>Gjeografi-Përgjithshëm</t>
  </si>
  <si>
    <t>Pedagogji Student</t>
  </si>
  <si>
    <t>Fizik</t>
  </si>
  <si>
    <t>tudente (-50% 3 Provime)</t>
  </si>
  <si>
    <t>9 Muaj</t>
  </si>
  <si>
    <t xml:space="preserve">Ekologji </t>
  </si>
  <si>
    <t>Hylkije Ujkani</t>
  </si>
  <si>
    <t>2 Provime</t>
  </si>
  <si>
    <t>Vaxhide Spahiu</t>
  </si>
  <si>
    <t>Diplomë</t>
  </si>
  <si>
    <t>Anton Z. Çajupi</t>
  </si>
  <si>
    <t>Andon Z. Çajupi</t>
  </si>
  <si>
    <t xml:space="preserve"> Edukimit</t>
  </si>
  <si>
    <t>student,kolegj privat</t>
  </si>
  <si>
    <t>Rangimi i kualifikimit të fakultetit sipas UA përkatës
(05/2015 dhe 06/ 2015)</t>
  </si>
  <si>
    <t>Teuta Bajrami</t>
  </si>
  <si>
    <t>Motër -Pediatrike</t>
  </si>
  <si>
    <t>ND.Infermiere e pediatrië</t>
  </si>
  <si>
    <t>Vjollca Bahtiri</t>
  </si>
  <si>
    <t>Adelina Raci</t>
  </si>
  <si>
    <t xml:space="preserve"> Parashkollor</t>
  </si>
  <si>
    <t>Shpresa Ramadani-Kastrati</t>
  </si>
  <si>
    <t>Leutrina Pireva</t>
  </si>
  <si>
    <t xml:space="preserve">Mësuese klasore </t>
  </si>
  <si>
    <t>Inxhinier</t>
  </si>
  <si>
    <t>Kimi</t>
  </si>
  <si>
    <t>Kimi Inxhinierike</t>
  </si>
  <si>
    <t>Kumrije Haziri</t>
  </si>
  <si>
    <t>Mësim. Për Mësim klasor</t>
  </si>
  <si>
    <t>Mësim për Solfexho</t>
  </si>
  <si>
    <t>Mësim për Matematikë</t>
  </si>
  <si>
    <t>Mësim për Sociologji</t>
  </si>
  <si>
    <t>Parafillor</t>
  </si>
  <si>
    <t>parashkollor</t>
  </si>
  <si>
    <t xml:space="preserve"> parafillor</t>
  </si>
  <si>
    <t xml:space="preserve"> Fillor</t>
  </si>
  <si>
    <t>Bacheler</t>
  </si>
  <si>
    <t>fillor</t>
  </si>
  <si>
    <t>…</t>
  </si>
  <si>
    <t>Krenare Musliu</t>
  </si>
  <si>
    <t>Anton .Z.Çajupi</t>
  </si>
  <si>
    <t>18-te muaj</t>
  </si>
  <si>
    <t>Mësim për Biologji</t>
  </si>
  <si>
    <t>Violetë Hyseni</t>
  </si>
  <si>
    <t>1 vit e 2 muaj</t>
  </si>
  <si>
    <t>7 shtatori</t>
  </si>
  <si>
    <t>Mësim për njohje të mallit</t>
  </si>
  <si>
    <t>Kim Arsimore</t>
  </si>
  <si>
    <t>Kimi Arsimore</t>
  </si>
  <si>
    <t>Argonita Ramadani</t>
  </si>
  <si>
    <t>G.Tërbeshi</t>
  </si>
  <si>
    <t>Liridon Ramadani</t>
  </si>
  <si>
    <t>Erza Rexhepi</t>
  </si>
  <si>
    <t>Mësim për solfegjo</t>
  </si>
  <si>
    <t>Elvira Gashi</t>
  </si>
  <si>
    <t>2 vite e 3 muaj</t>
  </si>
  <si>
    <t>Mësim për Gjeografi-Ed.Qytetare</t>
  </si>
  <si>
    <t xml:space="preserve">Programi Fillor </t>
  </si>
  <si>
    <t>Gjilani</t>
  </si>
  <si>
    <t>Ska kanditat përkatës</t>
  </si>
  <si>
    <t>Nr. i Protokolit</t>
  </si>
  <si>
    <t>U I Tiranës</t>
  </si>
  <si>
    <t>Ska kandidatë përkatës</t>
  </si>
  <si>
    <t>Anulim I pozitës</t>
  </si>
  <si>
    <t>Gjilanit</t>
  </si>
  <si>
    <t>Stutent</t>
  </si>
  <si>
    <t>Miranda Sadiku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</si>
</sst>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0" fillId="2" borderId="15" xfId="0" applyNumberForma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6" borderId="0" xfId="0" applyFill="1" applyAlignment="1">
      <alignment horizontal="left" vertical="center"/>
    </xf>
    <xf numFmtId="2" fontId="0" fillId="5" borderId="15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3" borderId="1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left" vertical="center"/>
    </xf>
    <xf numFmtId="0" fontId="0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/>
  </cellXfs>
  <cellStyles count="1">
    <cellStyle name="Normal" xfId="0" builtinId="0"/>
  </cellStyles>
  <dxfs count="34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F1" workbookViewId="0">
      <pane ySplit="13" topLeftCell="A14" activePane="bottomLeft" state="frozen"/>
      <selection pane="bottomLeft" activeCell="G15" sqref="G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4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4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29.7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270057</v>
      </c>
      <c r="C14" s="39" t="s">
        <v>148</v>
      </c>
      <c r="D14" s="39" t="s">
        <v>66</v>
      </c>
      <c r="E14" s="39" t="s">
        <v>118</v>
      </c>
      <c r="F14" s="39" t="s">
        <v>43</v>
      </c>
      <c r="G14" s="39" t="s">
        <v>152</v>
      </c>
      <c r="H14" s="39">
        <v>1</v>
      </c>
      <c r="I14" s="39" t="s">
        <v>149</v>
      </c>
      <c r="J14" s="39" t="s">
        <v>150</v>
      </c>
      <c r="K14" s="39" t="s">
        <v>151</v>
      </c>
      <c r="L14" s="39"/>
      <c r="M14" s="39"/>
      <c r="N14" s="39"/>
      <c r="O14" s="41"/>
      <c r="P14" s="42">
        <f t="shared" ref="P14:P32" si="0">(O14-6)*3.75</f>
        <v>-22.5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153</v>
      </c>
      <c r="AA14" s="39">
        <v>3</v>
      </c>
      <c r="AB14" s="39"/>
      <c r="AC14" s="39"/>
      <c r="AD14" s="39">
        <v>2</v>
      </c>
      <c r="AE14" s="39"/>
      <c r="AF14" s="43">
        <f t="shared" ref="AF14:AF38" si="1">P14+Y14+AA14+AC14</f>
        <v>-19.5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273816</v>
      </c>
      <c r="C15" s="39" t="s">
        <v>299</v>
      </c>
      <c r="D15" s="39" t="s">
        <v>66</v>
      </c>
      <c r="E15" s="39" t="s">
        <v>118</v>
      </c>
      <c r="F15" s="39" t="s">
        <v>43</v>
      </c>
      <c r="G15" s="39" t="s">
        <v>86</v>
      </c>
      <c r="H15" s="39">
        <v>1</v>
      </c>
      <c r="I15" s="39" t="s">
        <v>149</v>
      </c>
      <c r="J15" s="39" t="s">
        <v>866</v>
      </c>
      <c r="K15" s="39" t="s">
        <v>151</v>
      </c>
      <c r="L15" s="39"/>
      <c r="M15" s="39"/>
      <c r="N15" s="39"/>
      <c r="O15" s="41"/>
      <c r="P15" s="42">
        <f t="shared" si="0"/>
        <v>-22.5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 t="shared" si="1"/>
        <v>-22.5</v>
      </c>
      <c r="AG15" s="39"/>
      <c r="AH15" s="39"/>
      <c r="AI15" s="39"/>
    </row>
    <row r="16" spans="1:35" s="52" customFormat="1" ht="20.45" customHeight="1" x14ac:dyDescent="0.25">
      <c r="A16" s="45">
        <v>3</v>
      </c>
      <c r="B16" s="41">
        <v>272537</v>
      </c>
      <c r="C16" s="39" t="s">
        <v>418</v>
      </c>
      <c r="D16" s="39" t="s">
        <v>66</v>
      </c>
      <c r="E16" s="39" t="s">
        <v>414</v>
      </c>
      <c r="F16" s="39" t="s">
        <v>397</v>
      </c>
      <c r="G16" s="39" t="s">
        <v>415</v>
      </c>
      <c r="H16" s="39">
        <v>1</v>
      </c>
      <c r="I16" s="39" t="s">
        <v>416</v>
      </c>
      <c r="J16" s="39" t="s">
        <v>419</v>
      </c>
      <c r="K16" s="39"/>
      <c r="L16" s="39"/>
      <c r="M16" s="39"/>
      <c r="N16" s="39"/>
      <c r="O16" s="41"/>
      <c r="P16" s="42">
        <f t="shared" si="0"/>
        <v>-22.5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 t="shared" si="1"/>
        <v>-22.5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273646</v>
      </c>
      <c r="C17" s="39" t="s">
        <v>758</v>
      </c>
      <c r="D17" s="39" t="s">
        <v>734</v>
      </c>
      <c r="E17" s="39" t="s">
        <v>118</v>
      </c>
      <c r="F17" s="39" t="s">
        <v>43</v>
      </c>
      <c r="G17" s="39" t="s">
        <v>494</v>
      </c>
      <c r="H17" s="39">
        <v>1</v>
      </c>
      <c r="I17" s="39" t="s">
        <v>759</v>
      </c>
      <c r="J17" s="39" t="s">
        <v>419</v>
      </c>
      <c r="K17" s="39" t="s">
        <v>760</v>
      </c>
      <c r="L17" s="39" t="s">
        <v>761</v>
      </c>
      <c r="M17" s="39"/>
      <c r="N17" s="39"/>
      <c r="O17" s="41"/>
      <c r="P17" s="55">
        <f t="shared" si="0"/>
        <v>-22.5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3.1</v>
      </c>
      <c r="AA17" s="39">
        <v>1</v>
      </c>
      <c r="AB17" s="39"/>
      <c r="AC17" s="39"/>
      <c r="AD17" s="39">
        <v>2</v>
      </c>
      <c r="AE17" s="72"/>
      <c r="AF17" s="62">
        <f t="shared" si="1"/>
        <v>-21.5</v>
      </c>
      <c r="AG17" s="39"/>
      <c r="AH17" s="39"/>
      <c r="AI17" s="39"/>
    </row>
    <row r="18" spans="1:35" ht="20.45" customHeight="1" x14ac:dyDescent="0.25">
      <c r="A18" s="41">
        <v>5</v>
      </c>
      <c r="B18" s="41">
        <v>273565</v>
      </c>
      <c r="C18" s="39" t="s">
        <v>790</v>
      </c>
      <c r="D18" s="39" t="s">
        <v>734</v>
      </c>
      <c r="E18" s="39" t="s">
        <v>118</v>
      </c>
      <c r="F18" s="39" t="s">
        <v>43</v>
      </c>
      <c r="G18" s="39" t="s">
        <v>494</v>
      </c>
      <c r="H18" s="39">
        <v>1</v>
      </c>
      <c r="I18" s="39" t="s">
        <v>759</v>
      </c>
      <c r="J18" s="39" t="s">
        <v>759</v>
      </c>
      <c r="K18" s="39"/>
      <c r="L18" s="39"/>
      <c r="M18" s="39"/>
      <c r="N18" s="39"/>
      <c r="O18" s="41"/>
      <c r="P18" s="42">
        <f t="shared" si="0"/>
        <v>-22.5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135</v>
      </c>
      <c r="AA18" s="39">
        <v>3</v>
      </c>
      <c r="AB18" s="39"/>
      <c r="AC18" s="39"/>
      <c r="AD18" s="39">
        <v>2</v>
      </c>
      <c r="AE18" s="39"/>
      <c r="AF18" s="43">
        <f t="shared" si="1"/>
        <v>-19.5</v>
      </c>
      <c r="AG18" s="39"/>
      <c r="AH18" s="39"/>
      <c r="AI18" s="39"/>
    </row>
    <row r="19" spans="1:35" ht="20.45" customHeight="1" x14ac:dyDescent="0.25">
      <c r="A19" s="45">
        <v>6</v>
      </c>
      <c r="B19" s="41">
        <v>275203</v>
      </c>
      <c r="C19" s="39" t="s">
        <v>847</v>
      </c>
      <c r="D19" s="39" t="s">
        <v>734</v>
      </c>
      <c r="E19" s="39" t="s">
        <v>118</v>
      </c>
      <c r="F19" s="39" t="s">
        <v>43</v>
      </c>
      <c r="G19" s="39" t="s">
        <v>494</v>
      </c>
      <c r="H19" s="39">
        <v>1</v>
      </c>
      <c r="I19" s="39" t="s">
        <v>760</v>
      </c>
      <c r="J19" s="39" t="s">
        <v>759</v>
      </c>
      <c r="K19" s="39"/>
      <c r="L19" s="39"/>
      <c r="M19" s="39"/>
      <c r="N19" s="39"/>
      <c r="O19" s="41"/>
      <c r="P19" s="42">
        <f t="shared" si="0"/>
        <v>-22.5</v>
      </c>
      <c r="Q19" s="39"/>
      <c r="R19" s="39"/>
      <c r="S19" s="39"/>
      <c r="T19" s="39"/>
      <c r="U19" s="39"/>
      <c r="V19" s="39"/>
      <c r="W19" s="39"/>
      <c r="X19" s="39"/>
      <c r="Y19" s="39"/>
      <c r="Z19" s="39">
        <v>1.9</v>
      </c>
      <c r="AA19" s="39">
        <v>1</v>
      </c>
      <c r="AB19" s="39">
        <v>3</v>
      </c>
      <c r="AC19" s="39">
        <v>2</v>
      </c>
      <c r="AD19" s="39">
        <v>2</v>
      </c>
      <c r="AE19" s="39"/>
      <c r="AF19" s="43">
        <f t="shared" si="1"/>
        <v>-19.5</v>
      </c>
      <c r="AG19" s="39"/>
      <c r="AH19" s="39"/>
      <c r="AI19" s="39"/>
    </row>
    <row r="20" spans="1:35" ht="20.45" customHeight="1" x14ac:dyDescent="0.25">
      <c r="A20" s="53">
        <v>7</v>
      </c>
      <c r="B20" s="48">
        <v>274880</v>
      </c>
      <c r="C20" s="49" t="s">
        <v>251</v>
      </c>
      <c r="D20" s="49" t="s">
        <v>66</v>
      </c>
      <c r="E20" s="49" t="s">
        <v>118</v>
      </c>
      <c r="F20" s="49" t="s">
        <v>43</v>
      </c>
      <c r="G20" s="49" t="s">
        <v>86</v>
      </c>
      <c r="H20" s="49">
        <v>1</v>
      </c>
      <c r="I20" s="49" t="s">
        <v>149</v>
      </c>
      <c r="J20" s="49" t="s">
        <v>252</v>
      </c>
      <c r="K20" s="49" t="s">
        <v>151</v>
      </c>
      <c r="L20" s="49"/>
      <c r="M20" s="49"/>
      <c r="N20" s="49"/>
      <c r="O20" s="48"/>
      <c r="P20" s="50">
        <f>(O20-6)*3.75</f>
        <v>-22.5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201</v>
      </c>
      <c r="AA20" s="49">
        <v>1</v>
      </c>
      <c r="AB20" s="49"/>
      <c r="AC20" s="49"/>
      <c r="AD20" s="49">
        <v>2</v>
      </c>
      <c r="AE20" s="49"/>
      <c r="AF20" s="51">
        <f>P20+Y20+AA20+AC20</f>
        <v>-21.5</v>
      </c>
      <c r="AG20" s="49"/>
      <c r="AH20" s="49"/>
      <c r="AI20" s="49"/>
    </row>
    <row r="21" spans="1:35" s="52" customFormat="1" ht="20.45" customHeight="1" x14ac:dyDescent="0.25">
      <c r="A21" s="48">
        <v>8</v>
      </c>
      <c r="B21" s="48">
        <v>271163</v>
      </c>
      <c r="C21" s="49" t="s">
        <v>207</v>
      </c>
      <c r="D21" s="49" t="s">
        <v>66</v>
      </c>
      <c r="E21" s="49" t="s">
        <v>118</v>
      </c>
      <c r="F21" s="49" t="s">
        <v>43</v>
      </c>
      <c r="G21" s="49" t="s">
        <v>86</v>
      </c>
      <c r="H21" s="49">
        <v>1</v>
      </c>
      <c r="I21" s="49" t="s">
        <v>149</v>
      </c>
      <c r="J21" s="49" t="s">
        <v>208</v>
      </c>
      <c r="K21" s="49" t="s">
        <v>151</v>
      </c>
      <c r="L21" s="49"/>
      <c r="M21" s="49"/>
      <c r="N21" s="49"/>
      <c r="O21" s="48"/>
      <c r="P21" s="50">
        <f>(O21-6)*3.75</f>
        <v>-22.5</v>
      </c>
      <c r="Q21" s="49"/>
      <c r="R21" s="49"/>
      <c r="S21" s="49"/>
      <c r="T21" s="49"/>
      <c r="U21" s="49"/>
      <c r="V21" s="49"/>
      <c r="W21" s="49"/>
      <c r="X21" s="49"/>
      <c r="Y21" s="49"/>
      <c r="Z21" s="49" t="s">
        <v>209</v>
      </c>
      <c r="AA21" s="49">
        <v>2</v>
      </c>
      <c r="AB21" s="49">
        <v>3</v>
      </c>
      <c r="AC21" s="49">
        <v>2</v>
      </c>
      <c r="AD21" s="49">
        <v>3</v>
      </c>
      <c r="AE21" s="49"/>
      <c r="AF21" s="51">
        <f>P21+Y21+AA21+AC21</f>
        <v>-18.5</v>
      </c>
      <c r="AG21" s="49"/>
      <c r="AH21" s="49"/>
      <c r="AI21" s="49"/>
    </row>
    <row r="22" spans="1:35" s="34" customFormat="1" ht="20.45" customHeight="1" x14ac:dyDescent="0.25">
      <c r="A22" s="54">
        <v>9</v>
      </c>
      <c r="B22" s="35">
        <v>274197</v>
      </c>
      <c r="C22" s="32"/>
      <c r="D22" s="32" t="s">
        <v>66</v>
      </c>
      <c r="E22" s="32" t="s">
        <v>118</v>
      </c>
      <c r="F22" s="32" t="s">
        <v>43</v>
      </c>
      <c r="G22" s="32" t="s">
        <v>86</v>
      </c>
      <c r="H22" s="32">
        <v>1</v>
      </c>
      <c r="I22" s="32" t="s">
        <v>149</v>
      </c>
      <c r="J22" s="32" t="s">
        <v>867</v>
      </c>
      <c r="K22" s="32" t="s">
        <v>151</v>
      </c>
      <c r="L22" s="32"/>
      <c r="M22" s="32"/>
      <c r="N22" s="32"/>
      <c r="O22" s="35"/>
      <c r="P22" s="37">
        <f t="shared" si="0"/>
        <v>-22.5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3</v>
      </c>
      <c r="AE22" s="32"/>
      <c r="AF22" s="38">
        <f t="shared" si="1"/>
        <v>-22.5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274191</v>
      </c>
      <c r="C23" s="32"/>
      <c r="D23" s="32" t="s">
        <v>66</v>
      </c>
      <c r="E23" s="32" t="s">
        <v>118</v>
      </c>
      <c r="F23" s="32" t="s">
        <v>43</v>
      </c>
      <c r="G23" s="32" t="s">
        <v>86</v>
      </c>
      <c r="H23" s="32">
        <v>1</v>
      </c>
      <c r="I23" s="32" t="s">
        <v>149</v>
      </c>
      <c r="J23" s="32" t="s">
        <v>867</v>
      </c>
      <c r="K23" s="32" t="s">
        <v>151</v>
      </c>
      <c r="L23" s="32"/>
      <c r="M23" s="32"/>
      <c r="N23" s="32"/>
      <c r="O23" s="35"/>
      <c r="P23" s="37">
        <f t="shared" si="0"/>
        <v>-22.5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>
        <v>3</v>
      </c>
      <c r="AE23" s="32"/>
      <c r="AF23" s="38">
        <f t="shared" si="1"/>
        <v>-22.5</v>
      </c>
      <c r="AG23" s="32"/>
      <c r="AH23" s="32"/>
      <c r="AI23" s="32"/>
    </row>
    <row r="24" spans="1:35" s="44" customFormat="1" ht="20.45" customHeight="1" x14ac:dyDescent="0.25">
      <c r="A24" s="54">
        <v>11</v>
      </c>
      <c r="B24" s="8">
        <v>269464</v>
      </c>
      <c r="C24" s="7"/>
      <c r="D24" s="7" t="s">
        <v>66</v>
      </c>
      <c r="E24" s="7" t="s">
        <v>118</v>
      </c>
      <c r="F24" s="7" t="s">
        <v>43</v>
      </c>
      <c r="G24" s="7" t="s">
        <v>86</v>
      </c>
      <c r="H24" s="7">
        <v>1</v>
      </c>
      <c r="I24" s="7" t="s">
        <v>119</v>
      </c>
      <c r="J24" s="7" t="s">
        <v>120</v>
      </c>
      <c r="K24" s="7" t="s">
        <v>121</v>
      </c>
      <c r="L24" s="7"/>
      <c r="M24" s="7"/>
      <c r="N24" s="7"/>
      <c r="O24" s="8"/>
      <c r="P24" s="22">
        <f t="shared" si="0"/>
        <v>-22.5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122</v>
      </c>
      <c r="AA24" s="7">
        <v>1</v>
      </c>
      <c r="AB24" s="7"/>
      <c r="AC24" s="7"/>
      <c r="AD24" s="7">
        <v>3</v>
      </c>
      <c r="AE24" s="7"/>
      <c r="AF24" s="23">
        <f t="shared" si="1"/>
        <v>-21.5</v>
      </c>
      <c r="AG24" s="7"/>
      <c r="AH24" s="7"/>
      <c r="AI24" s="7"/>
    </row>
    <row r="25" spans="1:35" ht="20.45" customHeight="1" x14ac:dyDescent="0.25">
      <c r="A25" s="35">
        <v>12</v>
      </c>
      <c r="B25" s="8">
        <v>268738</v>
      </c>
      <c r="C25" s="7"/>
      <c r="D25" s="7" t="s">
        <v>66</v>
      </c>
      <c r="E25" s="7" t="s">
        <v>118</v>
      </c>
      <c r="F25" s="7" t="s">
        <v>43</v>
      </c>
      <c r="G25" s="7" t="s">
        <v>86</v>
      </c>
      <c r="H25" s="7">
        <v>1</v>
      </c>
      <c r="I25" s="7" t="s">
        <v>119</v>
      </c>
      <c r="J25" s="7" t="s">
        <v>120</v>
      </c>
      <c r="K25" s="7"/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124</v>
      </c>
      <c r="AA25" s="7">
        <v>3</v>
      </c>
      <c r="AB25" s="7"/>
      <c r="AC25" s="7"/>
      <c r="AD25" s="7">
        <v>4</v>
      </c>
      <c r="AE25" s="7"/>
      <c r="AF25" s="23">
        <f t="shared" si="1"/>
        <v>-19.5</v>
      </c>
      <c r="AG25" s="7"/>
      <c r="AH25" s="7"/>
      <c r="AI25" s="7"/>
    </row>
    <row r="26" spans="1:35" ht="20.45" customHeight="1" x14ac:dyDescent="0.25">
      <c r="A26" s="54">
        <v>13</v>
      </c>
      <c r="B26" s="8">
        <v>271901</v>
      </c>
      <c r="C26" s="7"/>
      <c r="D26" s="7" t="s">
        <v>66</v>
      </c>
      <c r="E26" s="7" t="s">
        <v>118</v>
      </c>
      <c r="F26" s="7" t="s">
        <v>43</v>
      </c>
      <c r="G26" s="7" t="s">
        <v>86</v>
      </c>
      <c r="H26" s="7">
        <v>1</v>
      </c>
      <c r="I26" s="7" t="s">
        <v>149</v>
      </c>
      <c r="J26" s="7" t="s">
        <v>236</v>
      </c>
      <c r="K26" s="7" t="s">
        <v>151</v>
      </c>
      <c r="L26" s="7"/>
      <c r="M26" s="7"/>
      <c r="N26" s="7"/>
      <c r="O26" s="8"/>
      <c r="P26" s="22">
        <f t="shared" si="0"/>
        <v>-22.5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3</v>
      </c>
      <c r="AE26" s="7"/>
      <c r="AF26" s="23">
        <f t="shared" si="1"/>
        <v>-22.5</v>
      </c>
      <c r="AG26" s="7"/>
      <c r="AH26" s="7"/>
      <c r="AI26" s="7"/>
    </row>
    <row r="27" spans="1:35" ht="20.45" customHeight="1" x14ac:dyDescent="0.25">
      <c r="A27" s="35">
        <v>14</v>
      </c>
      <c r="B27" s="8">
        <v>273624</v>
      </c>
      <c r="C27" s="7"/>
      <c r="D27" s="7" t="s">
        <v>66</v>
      </c>
      <c r="E27" s="7" t="s">
        <v>118</v>
      </c>
      <c r="F27" s="7" t="s">
        <v>43</v>
      </c>
      <c r="G27" s="7" t="s">
        <v>86</v>
      </c>
      <c r="H27" s="7">
        <v>1</v>
      </c>
      <c r="I27" s="7" t="s">
        <v>149</v>
      </c>
      <c r="J27" s="7" t="s">
        <v>250</v>
      </c>
      <c r="K27" s="7" t="s">
        <v>151</v>
      </c>
      <c r="L27" s="7"/>
      <c r="M27" s="7"/>
      <c r="N27" s="7"/>
      <c r="O27" s="8"/>
      <c r="P27" s="22">
        <f t="shared" si="0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3</v>
      </c>
      <c r="AE27" s="7"/>
      <c r="AF27" s="23">
        <f t="shared" si="1"/>
        <v>-22.5</v>
      </c>
      <c r="AG27" s="7"/>
      <c r="AH27" s="7"/>
      <c r="AI27" s="7"/>
    </row>
    <row r="28" spans="1:35" ht="20.45" customHeight="1" x14ac:dyDescent="0.25">
      <c r="A28" s="54">
        <v>15</v>
      </c>
      <c r="B28" s="8">
        <v>271024</v>
      </c>
      <c r="C28" s="7"/>
      <c r="D28" s="7" t="s">
        <v>66</v>
      </c>
      <c r="E28" s="7" t="s">
        <v>118</v>
      </c>
      <c r="F28" s="7" t="s">
        <v>43</v>
      </c>
      <c r="G28" s="7" t="s">
        <v>86</v>
      </c>
      <c r="H28" s="7">
        <v>1</v>
      </c>
      <c r="I28" s="7" t="s">
        <v>149</v>
      </c>
      <c r="J28" s="7" t="s">
        <v>250</v>
      </c>
      <c r="K28" s="7" t="s">
        <v>151</v>
      </c>
      <c r="L28" s="7"/>
      <c r="M28" s="7"/>
      <c r="N28" s="7"/>
      <c r="O28" s="8"/>
      <c r="P28" s="22">
        <f t="shared" si="0"/>
        <v>-22.5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116</v>
      </c>
      <c r="AA28" s="7">
        <v>1</v>
      </c>
      <c r="AB28" s="7"/>
      <c r="AC28" s="7"/>
      <c r="AD28" s="7">
        <v>3</v>
      </c>
      <c r="AE28" s="7"/>
      <c r="AF28" s="23">
        <f t="shared" si="1"/>
        <v>-21.5</v>
      </c>
      <c r="AG28" s="7"/>
      <c r="AH28" s="7"/>
      <c r="AI28" s="7"/>
    </row>
    <row r="29" spans="1:35" ht="20.45" customHeight="1" x14ac:dyDescent="0.25">
      <c r="A29" s="35">
        <v>16</v>
      </c>
      <c r="B29" s="8">
        <v>270996</v>
      </c>
      <c r="C29" s="7"/>
      <c r="D29" s="7" t="s">
        <v>66</v>
      </c>
      <c r="E29" s="7" t="s">
        <v>118</v>
      </c>
      <c r="F29" s="7" t="s">
        <v>43</v>
      </c>
      <c r="G29" s="7" t="s">
        <v>86</v>
      </c>
      <c r="H29" s="7">
        <v>1</v>
      </c>
      <c r="I29" s="7" t="s">
        <v>149</v>
      </c>
      <c r="J29" s="7" t="s">
        <v>270</v>
      </c>
      <c r="K29" s="7" t="s">
        <v>271</v>
      </c>
      <c r="L29" s="7"/>
      <c r="M29" s="7"/>
      <c r="N29" s="7"/>
      <c r="O29" s="8"/>
      <c r="P29" s="22">
        <f t="shared" si="0"/>
        <v>-22.5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215</v>
      </c>
      <c r="AA29" s="7">
        <v>2</v>
      </c>
      <c r="AB29" s="7"/>
      <c r="AC29" s="7"/>
      <c r="AD29" s="7">
        <v>3</v>
      </c>
      <c r="AE29" s="7"/>
      <c r="AF29" s="23">
        <f t="shared" si="1"/>
        <v>-20.5</v>
      </c>
      <c r="AG29" s="7"/>
      <c r="AH29" s="7"/>
      <c r="AI29" s="7"/>
    </row>
    <row r="30" spans="1:35" s="44" customFormat="1" ht="20.45" customHeight="1" x14ac:dyDescent="0.25">
      <c r="A30" s="54">
        <v>17</v>
      </c>
      <c r="B30" s="8">
        <v>271840</v>
      </c>
      <c r="C30" s="7"/>
      <c r="D30" s="7" t="s">
        <v>66</v>
      </c>
      <c r="E30" s="7" t="s">
        <v>118</v>
      </c>
      <c r="F30" s="7" t="s">
        <v>43</v>
      </c>
      <c r="G30" s="7" t="s">
        <v>86</v>
      </c>
      <c r="H30" s="7">
        <v>1</v>
      </c>
      <c r="I30" s="7" t="s">
        <v>149</v>
      </c>
      <c r="J30" s="7" t="s">
        <v>293</v>
      </c>
      <c r="K30" s="7" t="s">
        <v>151</v>
      </c>
      <c r="L30" s="7"/>
      <c r="M30" s="7"/>
      <c r="N30" s="7"/>
      <c r="O30" s="8"/>
      <c r="P30" s="22">
        <f t="shared" si="0"/>
        <v>-22.5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3</v>
      </c>
      <c r="AE30" s="7"/>
      <c r="AF30" s="23">
        <f t="shared" si="1"/>
        <v>-22.5</v>
      </c>
      <c r="AG30" s="7"/>
      <c r="AH30" s="7"/>
      <c r="AI30" s="7"/>
    </row>
    <row r="31" spans="1:35" s="44" customFormat="1" ht="20.45" customHeight="1" x14ac:dyDescent="0.25">
      <c r="A31" s="35">
        <v>18</v>
      </c>
      <c r="B31" s="8">
        <v>272761</v>
      </c>
      <c r="C31" s="7"/>
      <c r="D31" s="7" t="s">
        <v>66</v>
      </c>
      <c r="E31" s="7" t="s">
        <v>118</v>
      </c>
      <c r="F31" s="7" t="s">
        <v>43</v>
      </c>
      <c r="G31" s="7" t="s">
        <v>86</v>
      </c>
      <c r="H31" s="7">
        <v>1</v>
      </c>
      <c r="I31" s="7" t="s">
        <v>149</v>
      </c>
      <c r="J31" s="7" t="s">
        <v>322</v>
      </c>
      <c r="K31" s="7" t="s">
        <v>323</v>
      </c>
      <c r="L31" s="7"/>
      <c r="M31" s="7"/>
      <c r="N31" s="7"/>
      <c r="O31" s="8"/>
      <c r="P31" s="22">
        <f t="shared" si="0"/>
        <v>-22.5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3</v>
      </c>
      <c r="AE31" s="7"/>
      <c r="AF31" s="23">
        <f t="shared" si="1"/>
        <v>-22.5</v>
      </c>
      <c r="AG31" s="7"/>
      <c r="AH31" s="7"/>
      <c r="AI31" s="7"/>
    </row>
    <row r="32" spans="1:35" ht="20.45" customHeight="1" x14ac:dyDescent="0.25">
      <c r="A32" s="54">
        <v>19</v>
      </c>
      <c r="B32" s="8">
        <v>272551</v>
      </c>
      <c r="C32" s="7"/>
      <c r="D32" s="7" t="s">
        <v>66</v>
      </c>
      <c r="E32" s="7" t="s">
        <v>118</v>
      </c>
      <c r="F32" s="7" t="s">
        <v>43</v>
      </c>
      <c r="G32" s="7" t="s">
        <v>86</v>
      </c>
      <c r="H32" s="7">
        <v>1</v>
      </c>
      <c r="I32" s="7" t="s">
        <v>149</v>
      </c>
      <c r="J32" s="32" t="s">
        <v>368</v>
      </c>
      <c r="K32" s="7" t="s">
        <v>151</v>
      </c>
      <c r="L32" s="7"/>
      <c r="M32" s="7"/>
      <c r="N32" s="7"/>
      <c r="O32" s="8"/>
      <c r="P32" s="22">
        <f t="shared" si="0"/>
        <v>-22.5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240</v>
      </c>
      <c r="AA32" s="7">
        <v>5</v>
      </c>
      <c r="AB32" s="7">
        <v>3</v>
      </c>
      <c r="AC32" s="7">
        <v>2</v>
      </c>
      <c r="AD32" s="7">
        <v>3</v>
      </c>
      <c r="AE32" s="7"/>
      <c r="AF32" s="23">
        <f t="shared" si="1"/>
        <v>-15.5</v>
      </c>
      <c r="AG32" s="7"/>
      <c r="AH32" s="7"/>
      <c r="AI32" s="7"/>
    </row>
    <row r="33" spans="1:35" ht="20.45" customHeight="1" x14ac:dyDescent="0.25">
      <c r="A33" s="35">
        <v>20</v>
      </c>
      <c r="B33" s="8">
        <v>272190</v>
      </c>
      <c r="C33" s="7"/>
      <c r="D33" s="7" t="s">
        <v>66</v>
      </c>
      <c r="E33" s="7" t="s">
        <v>414</v>
      </c>
      <c r="F33" s="7" t="s">
        <v>397</v>
      </c>
      <c r="G33" s="7" t="s">
        <v>415</v>
      </c>
      <c r="H33" s="7">
        <v>1</v>
      </c>
      <c r="I33" s="7" t="s">
        <v>416</v>
      </c>
      <c r="J33" s="7" t="s">
        <v>417</v>
      </c>
      <c r="K33" s="7"/>
      <c r="L33" s="7"/>
      <c r="M33" s="7"/>
      <c r="N33" s="7"/>
      <c r="O33" s="8"/>
      <c r="P33" s="22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>
        <v>3</v>
      </c>
      <c r="AE33" s="7"/>
      <c r="AF33" s="23">
        <f t="shared" si="1"/>
        <v>0</v>
      </c>
      <c r="AG33" s="7"/>
      <c r="AH33" s="7"/>
      <c r="AI33" s="7"/>
    </row>
    <row r="34" spans="1:35" ht="20.45" customHeight="1" x14ac:dyDescent="0.25">
      <c r="A34" s="54">
        <v>21</v>
      </c>
      <c r="B34" s="8">
        <v>271604</v>
      </c>
      <c r="C34" s="7"/>
      <c r="D34" s="7" t="s">
        <v>66</v>
      </c>
      <c r="E34" s="7" t="s">
        <v>414</v>
      </c>
      <c r="F34" s="7" t="s">
        <v>397</v>
      </c>
      <c r="G34" s="7" t="s">
        <v>415</v>
      </c>
      <c r="H34" s="7">
        <v>1</v>
      </c>
      <c r="I34" s="7" t="s">
        <v>416</v>
      </c>
      <c r="J34" s="7" t="s">
        <v>417</v>
      </c>
      <c r="K34" s="7"/>
      <c r="L34" s="7"/>
      <c r="M34" s="7"/>
      <c r="N34" s="7"/>
      <c r="O34" s="8"/>
      <c r="P34" s="22">
        <f t="shared" ref="P34:P41" si="2">(O34-6)*3.75</f>
        <v>-22.5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3</v>
      </c>
      <c r="AE34" s="7"/>
      <c r="AF34" s="23">
        <f t="shared" si="1"/>
        <v>-22.5</v>
      </c>
      <c r="AG34" s="7"/>
      <c r="AH34" s="7"/>
      <c r="AI34" s="7"/>
    </row>
    <row r="35" spans="1:35" ht="20.45" customHeight="1" x14ac:dyDescent="0.25">
      <c r="A35" s="35">
        <v>22</v>
      </c>
      <c r="B35" s="8">
        <v>273902</v>
      </c>
      <c r="C35" s="7"/>
      <c r="D35" s="7" t="s">
        <v>66</v>
      </c>
      <c r="E35" s="7" t="s">
        <v>118</v>
      </c>
      <c r="F35" s="7" t="s">
        <v>43</v>
      </c>
      <c r="G35" s="7" t="s">
        <v>86</v>
      </c>
      <c r="H35" s="7">
        <v>1</v>
      </c>
      <c r="I35" s="7" t="s">
        <v>584</v>
      </c>
      <c r="J35" s="7" t="s">
        <v>297</v>
      </c>
      <c r="K35" s="7" t="s">
        <v>496</v>
      </c>
      <c r="L35" s="7"/>
      <c r="M35" s="7"/>
      <c r="N35" s="7"/>
      <c r="O35" s="8"/>
      <c r="P35" s="22">
        <f t="shared" si="2"/>
        <v>-22.5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4</v>
      </c>
      <c r="AE35" s="7"/>
      <c r="AF35" s="23">
        <f t="shared" si="1"/>
        <v>-22.5</v>
      </c>
      <c r="AG35" s="7"/>
      <c r="AH35" s="7"/>
      <c r="AI35" s="7"/>
    </row>
    <row r="36" spans="1:35" ht="20.45" customHeight="1" x14ac:dyDescent="0.25">
      <c r="A36" s="54">
        <v>23</v>
      </c>
      <c r="B36" s="8">
        <v>270548</v>
      </c>
      <c r="C36" s="7"/>
      <c r="D36" s="7" t="s">
        <v>66</v>
      </c>
      <c r="E36" s="7" t="s">
        <v>626</v>
      </c>
      <c r="F36" s="7" t="s">
        <v>43</v>
      </c>
      <c r="G36" s="7" t="s">
        <v>86</v>
      </c>
      <c r="H36" s="7">
        <v>1</v>
      </c>
      <c r="I36" s="7" t="s">
        <v>634</v>
      </c>
      <c r="J36" s="32" t="s">
        <v>635</v>
      </c>
      <c r="K36" s="7" t="s">
        <v>636</v>
      </c>
      <c r="L36" s="7" t="s">
        <v>88</v>
      </c>
      <c r="M36" s="7">
        <v>4</v>
      </c>
      <c r="N36" s="7"/>
      <c r="O36" s="8"/>
      <c r="P36" s="22">
        <f t="shared" si="2"/>
        <v>-22.5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124</v>
      </c>
      <c r="AA36" s="7"/>
      <c r="AB36" s="7">
        <v>3</v>
      </c>
      <c r="AC36" s="7">
        <v>2</v>
      </c>
      <c r="AD36" s="7">
        <v>4</v>
      </c>
      <c r="AE36" s="7"/>
      <c r="AF36" s="23">
        <f t="shared" si="1"/>
        <v>-20.5</v>
      </c>
      <c r="AG36" s="7"/>
      <c r="AH36" s="7"/>
      <c r="AI36" s="7"/>
    </row>
    <row r="37" spans="1:35" s="44" customFormat="1" ht="20.45" customHeight="1" x14ac:dyDescent="0.25">
      <c r="A37" s="35">
        <v>24</v>
      </c>
      <c r="B37" s="8">
        <v>274679</v>
      </c>
      <c r="C37" s="7"/>
      <c r="D37" s="7" t="s">
        <v>66</v>
      </c>
      <c r="E37" s="7" t="s">
        <v>626</v>
      </c>
      <c r="F37" s="7" t="s">
        <v>43</v>
      </c>
      <c r="G37" s="7" t="s">
        <v>86</v>
      </c>
      <c r="H37" s="7">
        <v>1</v>
      </c>
      <c r="I37" s="7" t="s">
        <v>651</v>
      </c>
      <c r="J37" s="7" t="s">
        <v>652</v>
      </c>
      <c r="K37" s="7" t="s">
        <v>653</v>
      </c>
      <c r="L37" s="7"/>
      <c r="M37" s="7"/>
      <c r="N37" s="7"/>
      <c r="O37" s="8"/>
      <c r="P37" s="22">
        <f t="shared" si="2"/>
        <v>-22.5</v>
      </c>
      <c r="Q37" s="7"/>
      <c r="R37" s="7"/>
      <c r="S37" s="7"/>
      <c r="T37" s="7"/>
      <c r="U37" s="7"/>
      <c r="V37" s="7"/>
      <c r="W37" s="7"/>
      <c r="X37" s="7"/>
      <c r="Y37" s="7"/>
      <c r="Z37" s="7" t="s">
        <v>153</v>
      </c>
      <c r="AA37" s="7">
        <v>3</v>
      </c>
      <c r="AB37" s="7"/>
      <c r="AC37" s="7"/>
      <c r="AD37" s="7">
        <v>4</v>
      </c>
      <c r="AE37" s="7"/>
      <c r="AF37" s="23">
        <f t="shared" si="1"/>
        <v>-19.5</v>
      </c>
      <c r="AG37" s="7"/>
      <c r="AH37" s="7"/>
      <c r="AI37" s="7"/>
    </row>
    <row r="38" spans="1:35" s="44" customFormat="1" ht="20.45" customHeight="1" x14ac:dyDescent="0.25">
      <c r="A38" s="54">
        <v>25</v>
      </c>
      <c r="B38" s="8">
        <v>274710</v>
      </c>
      <c r="C38" s="7"/>
      <c r="D38" s="7" t="s">
        <v>66</v>
      </c>
      <c r="E38" s="7" t="s">
        <v>626</v>
      </c>
      <c r="F38" s="7" t="s">
        <v>43</v>
      </c>
      <c r="G38" s="7" t="s">
        <v>86</v>
      </c>
      <c r="H38" s="7">
        <v>1</v>
      </c>
      <c r="I38" s="7" t="s">
        <v>651</v>
      </c>
      <c r="J38" s="7" t="s">
        <v>652</v>
      </c>
      <c r="K38" s="7" t="s">
        <v>654</v>
      </c>
      <c r="L38" s="7"/>
      <c r="M38" s="7"/>
      <c r="N38" s="7"/>
      <c r="O38" s="8"/>
      <c r="P38" s="22">
        <f t="shared" si="2"/>
        <v>-22.5</v>
      </c>
      <c r="Q38" s="7"/>
      <c r="R38" s="7"/>
      <c r="S38" s="7"/>
      <c r="T38" s="7"/>
      <c r="U38" s="7"/>
      <c r="V38" s="7"/>
      <c r="W38" s="7"/>
      <c r="X38" s="7"/>
      <c r="Y38" s="7"/>
      <c r="Z38" s="7" t="s">
        <v>201</v>
      </c>
      <c r="AA38" s="7">
        <v>1</v>
      </c>
      <c r="AB38" s="7"/>
      <c r="AC38" s="7"/>
      <c r="AD38" s="7">
        <v>4</v>
      </c>
      <c r="AE38" s="7"/>
      <c r="AF38" s="23">
        <f t="shared" si="1"/>
        <v>-21.5</v>
      </c>
      <c r="AG38" s="7"/>
      <c r="AH38" s="7"/>
      <c r="AI38" s="7"/>
    </row>
    <row r="39" spans="1:35" ht="20.45" customHeight="1" x14ac:dyDescent="0.25">
      <c r="A39" s="35">
        <v>26</v>
      </c>
      <c r="B39" s="8">
        <v>274354</v>
      </c>
      <c r="C39" s="7"/>
      <c r="D39" s="7" t="s">
        <v>66</v>
      </c>
      <c r="E39" s="7" t="s">
        <v>626</v>
      </c>
      <c r="F39" s="7" t="s">
        <v>43</v>
      </c>
      <c r="G39" s="7" t="s">
        <v>86</v>
      </c>
      <c r="H39" s="7">
        <v>1</v>
      </c>
      <c r="I39" s="7" t="s">
        <v>681</v>
      </c>
      <c r="J39" s="7" t="s">
        <v>652</v>
      </c>
      <c r="K39" s="7" t="s">
        <v>700</v>
      </c>
      <c r="L39" s="7"/>
      <c r="M39" s="7"/>
      <c r="N39" s="7"/>
      <c r="O39" s="8"/>
      <c r="P39" s="22">
        <f t="shared" si="2"/>
        <v>-22.5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4</v>
      </c>
      <c r="AE39" s="7"/>
      <c r="AF39" s="7"/>
      <c r="AG39" s="7"/>
      <c r="AH39" s="7"/>
      <c r="AI39" s="7"/>
    </row>
    <row r="40" spans="1:35" s="44" customFormat="1" ht="20.45" customHeight="1" x14ac:dyDescent="0.25">
      <c r="A40" s="54">
        <v>27</v>
      </c>
      <c r="B40" s="8">
        <v>272178</v>
      </c>
      <c r="C40" s="7"/>
      <c r="D40" s="7" t="s">
        <v>734</v>
      </c>
      <c r="E40" s="7" t="s">
        <v>118</v>
      </c>
      <c r="F40" s="7" t="s">
        <v>43</v>
      </c>
      <c r="G40" s="7" t="s">
        <v>494</v>
      </c>
      <c r="H40" s="7">
        <v>1</v>
      </c>
      <c r="I40" s="7" t="s">
        <v>760</v>
      </c>
      <c r="J40" s="7" t="s">
        <v>801</v>
      </c>
      <c r="K40" s="7"/>
      <c r="L40" s="7"/>
      <c r="M40" s="7"/>
      <c r="N40" s="7"/>
      <c r="O40" s="8"/>
      <c r="P40" s="22">
        <f t="shared" si="2"/>
        <v>-22.5</v>
      </c>
      <c r="Q40" s="7"/>
      <c r="R40" s="7"/>
      <c r="S40" s="7"/>
      <c r="T40" s="7"/>
      <c r="U40" s="7"/>
      <c r="V40" s="7"/>
      <c r="W40" s="7"/>
      <c r="X40" s="7"/>
      <c r="Y40" s="7"/>
      <c r="Z40" s="7">
        <v>1.5</v>
      </c>
      <c r="AA40" s="7">
        <v>1</v>
      </c>
      <c r="AB40" s="7"/>
      <c r="AC40" s="7"/>
      <c r="AD40" s="7">
        <v>4</v>
      </c>
      <c r="AE40" s="7"/>
      <c r="AF40" s="23">
        <f>P40+Y40+AA40+AC40</f>
        <v>-21.5</v>
      </c>
      <c r="AG40" s="7"/>
      <c r="AH40" s="7"/>
      <c r="AI40" s="7"/>
    </row>
    <row r="41" spans="1:35" ht="20.45" customHeight="1" x14ac:dyDescent="0.25">
      <c r="A41" s="8">
        <v>28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  <c r="P41" s="22">
        <f t="shared" si="2"/>
        <v>-22.5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23">
        <f>P41+Y41+AA41+AC41</f>
        <v>-22.5</v>
      </c>
      <c r="AG41" s="7"/>
      <c r="AH41" s="7"/>
      <c r="AI41" s="7"/>
    </row>
    <row r="42" spans="1:35" ht="20.45" customHeight="1" x14ac:dyDescent="0.25">
      <c r="B42" s="1"/>
      <c r="N42" s="9"/>
      <c r="P42" s="1"/>
    </row>
    <row r="43" spans="1:35" ht="20.45" customHeight="1" x14ac:dyDescent="0.25">
      <c r="B43" s="1"/>
      <c r="N43" s="9"/>
      <c r="P43" s="1"/>
    </row>
  </sheetData>
  <autoFilter ref="A13:AI13">
    <sortState ref="A14:AM41">
      <sortCondition sortBy="cellColor" ref="S13" dxfId="33"/>
    </sortState>
  </autoFilter>
  <mergeCells count="3">
    <mergeCell ref="A1:C1"/>
    <mergeCell ref="I12:O12"/>
    <mergeCell ref="Q12:X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3" customHeight="1" thickBot="1" x14ac:dyDescent="0.3">
      <c r="A4" s="26"/>
      <c r="B4" s="26"/>
      <c r="C4" s="26"/>
    </row>
    <row r="5" spans="1:35" ht="2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1.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1.2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272063</v>
      </c>
      <c r="C14" s="39" t="s">
        <v>359</v>
      </c>
      <c r="D14" s="39" t="s">
        <v>44</v>
      </c>
      <c r="E14" s="39" t="s">
        <v>65</v>
      </c>
      <c r="F14" s="39" t="s">
        <v>43</v>
      </c>
      <c r="G14" s="39" t="s">
        <v>196</v>
      </c>
      <c r="H14" s="39">
        <v>10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8.9700000000000006</v>
      </c>
      <c r="P14" s="42">
        <f t="shared" ref="P14:P45" si="0">(O14-6)*3.75</f>
        <v>11.137500000000003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97</v>
      </c>
      <c r="AA14" s="39">
        <v>2</v>
      </c>
      <c r="AB14" s="39">
        <v>5</v>
      </c>
      <c r="AC14" s="39">
        <v>3</v>
      </c>
      <c r="AD14" s="39">
        <v>1</v>
      </c>
      <c r="AE14" s="39"/>
      <c r="AF14" s="43">
        <f t="shared" ref="AF14:AF32" si="1">P14+Y14+AA14+AC14</f>
        <v>16.137500000000003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272082</v>
      </c>
      <c r="C15" s="39" t="s">
        <v>357</v>
      </c>
      <c r="D15" s="39" t="s">
        <v>44</v>
      </c>
      <c r="E15" s="39" t="s">
        <v>65</v>
      </c>
      <c r="F15" s="39" t="s">
        <v>43</v>
      </c>
      <c r="G15" s="39" t="s">
        <v>196</v>
      </c>
      <c r="H15" s="39">
        <v>10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9.02</v>
      </c>
      <c r="P15" s="42">
        <f t="shared" si="0"/>
        <v>11.324999999999999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358</v>
      </c>
      <c r="AA15" s="39">
        <v>1</v>
      </c>
      <c r="AB15" s="39">
        <v>5</v>
      </c>
      <c r="AC15" s="39">
        <v>3</v>
      </c>
      <c r="AD15" s="39">
        <v>1</v>
      </c>
      <c r="AE15" s="39"/>
      <c r="AF15" s="43">
        <f t="shared" si="1"/>
        <v>15.324999999999999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273775</v>
      </c>
      <c r="C16" s="39" t="s">
        <v>774</v>
      </c>
      <c r="D16" s="39" t="s">
        <v>44</v>
      </c>
      <c r="E16" s="39" t="s">
        <v>65</v>
      </c>
      <c r="F16" s="39" t="s">
        <v>43</v>
      </c>
      <c r="G16" s="39" t="s">
        <v>196</v>
      </c>
      <c r="H16" s="39">
        <v>10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7.64</v>
      </c>
      <c r="P16" s="42">
        <f t="shared" si="0"/>
        <v>6.1499999999999986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25</v>
      </c>
      <c r="AA16" s="39">
        <v>5</v>
      </c>
      <c r="AB16" s="39">
        <v>7</v>
      </c>
      <c r="AC16" s="39">
        <v>4</v>
      </c>
      <c r="AD16" s="39">
        <v>1</v>
      </c>
      <c r="AE16" s="39"/>
      <c r="AF16" s="43">
        <f t="shared" si="1"/>
        <v>15.149999999999999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272553</v>
      </c>
      <c r="C17" s="39" t="s">
        <v>294</v>
      </c>
      <c r="D17" s="39" t="s">
        <v>44</v>
      </c>
      <c r="E17" s="39" t="s">
        <v>65</v>
      </c>
      <c r="F17" s="39" t="s">
        <v>43</v>
      </c>
      <c r="G17" s="39" t="s">
        <v>196</v>
      </c>
      <c r="H17" s="39">
        <v>10</v>
      </c>
      <c r="I17" s="39" t="s">
        <v>64</v>
      </c>
      <c r="J17" s="39" t="s">
        <v>57</v>
      </c>
      <c r="K17" s="39" t="s">
        <v>295</v>
      </c>
      <c r="L17" s="39" t="s">
        <v>47</v>
      </c>
      <c r="M17" s="39">
        <v>4</v>
      </c>
      <c r="N17" s="39"/>
      <c r="O17" s="41">
        <v>7</v>
      </c>
      <c r="P17" s="42">
        <f t="shared" si="0"/>
        <v>3.75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238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10.75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275250</v>
      </c>
      <c r="C18" s="39" t="s">
        <v>239</v>
      </c>
      <c r="D18" s="39" t="s">
        <v>44</v>
      </c>
      <c r="E18" s="39" t="s">
        <v>65</v>
      </c>
      <c r="F18" s="39" t="s">
        <v>43</v>
      </c>
      <c r="G18" s="39" t="s">
        <v>196</v>
      </c>
      <c r="H18" s="39">
        <v>10</v>
      </c>
      <c r="I18" s="39" t="s">
        <v>203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6.63</v>
      </c>
      <c r="P18" s="42">
        <f t="shared" si="0"/>
        <v>2.3624999999999998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240</v>
      </c>
      <c r="AA18" s="39">
        <v>5</v>
      </c>
      <c r="AB18" s="39">
        <v>5</v>
      </c>
      <c r="AC18" s="39">
        <v>3</v>
      </c>
      <c r="AD18" s="39">
        <v>1</v>
      </c>
      <c r="AE18" s="39"/>
      <c r="AF18" s="43">
        <f t="shared" si="1"/>
        <v>10.362500000000001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273904</v>
      </c>
      <c r="C19" s="39" t="s">
        <v>276</v>
      </c>
      <c r="D19" s="39" t="s">
        <v>44</v>
      </c>
      <c r="E19" s="39" t="s">
        <v>65</v>
      </c>
      <c r="F19" s="39" t="s">
        <v>43</v>
      </c>
      <c r="G19" s="39" t="s">
        <v>196</v>
      </c>
      <c r="H19" s="39">
        <v>10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</v>
      </c>
      <c r="P19" s="42">
        <f t="shared" si="0"/>
        <v>3.75</v>
      </c>
      <c r="Q19" s="39"/>
      <c r="R19" s="39"/>
      <c r="S19" s="39"/>
      <c r="T19" s="39"/>
      <c r="U19" s="39"/>
      <c r="V19" s="39"/>
      <c r="W19" s="39"/>
      <c r="X19" s="39"/>
      <c r="Y19" s="39"/>
      <c r="Z19" s="39">
        <v>7.3</v>
      </c>
      <c r="AA19" s="39">
        <v>3</v>
      </c>
      <c r="AB19" s="39">
        <v>6</v>
      </c>
      <c r="AC19" s="39">
        <v>3</v>
      </c>
      <c r="AD19" s="39">
        <v>1</v>
      </c>
      <c r="AE19" s="39"/>
      <c r="AF19" s="43">
        <f t="shared" si="1"/>
        <v>9.75</v>
      </c>
      <c r="AG19" s="39"/>
      <c r="AH19" s="39"/>
      <c r="AI19" s="39"/>
    </row>
    <row r="20" spans="1:35" s="52" customFormat="1" ht="20.45" customHeight="1" x14ac:dyDescent="0.25">
      <c r="A20" s="41">
        <v>7</v>
      </c>
      <c r="B20" s="41">
        <v>269711</v>
      </c>
      <c r="C20" s="39" t="s">
        <v>728</v>
      </c>
      <c r="D20" s="39" t="s">
        <v>44</v>
      </c>
      <c r="E20" s="39" t="s">
        <v>65</v>
      </c>
      <c r="F20" s="39" t="s">
        <v>43</v>
      </c>
      <c r="G20" s="39" t="s">
        <v>196</v>
      </c>
      <c r="H20" s="39">
        <v>10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8.58</v>
      </c>
      <c r="P20" s="42">
        <f t="shared" si="0"/>
        <v>9.6750000000000007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9.6750000000000007</v>
      </c>
      <c r="AG20" s="39"/>
      <c r="AH20" s="39"/>
      <c r="AI20" s="39"/>
    </row>
    <row r="21" spans="1:35" s="52" customFormat="1" ht="20.45" customHeight="1" x14ac:dyDescent="0.25">
      <c r="A21" s="45">
        <v>8</v>
      </c>
      <c r="B21" s="41">
        <v>273670</v>
      </c>
      <c r="C21" s="39" t="s">
        <v>766</v>
      </c>
      <c r="D21" s="39" t="s">
        <v>44</v>
      </c>
      <c r="E21" s="39" t="s">
        <v>65</v>
      </c>
      <c r="F21" s="39" t="s">
        <v>43</v>
      </c>
      <c r="G21" s="39" t="s">
        <v>196</v>
      </c>
      <c r="H21" s="39">
        <v>10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7.6</v>
      </c>
      <c r="P21" s="42">
        <f t="shared" si="0"/>
        <v>5.9999999999999982</v>
      </c>
      <c r="Q21" s="39"/>
      <c r="R21" s="39"/>
      <c r="S21" s="39"/>
      <c r="T21" s="39"/>
      <c r="U21" s="39"/>
      <c r="V21" s="39"/>
      <c r="W21" s="39"/>
      <c r="X21" s="39"/>
      <c r="Y21" s="39"/>
      <c r="Z21" s="39">
        <v>2</v>
      </c>
      <c r="AA21" s="39">
        <v>1</v>
      </c>
      <c r="AB21" s="39">
        <v>1</v>
      </c>
      <c r="AC21" s="39">
        <v>2</v>
      </c>
      <c r="AD21" s="39">
        <v>1</v>
      </c>
      <c r="AE21" s="39"/>
      <c r="AF21" s="43">
        <f t="shared" si="1"/>
        <v>8.9999999999999982</v>
      </c>
      <c r="AG21" s="39"/>
      <c r="AH21" s="39"/>
      <c r="AI21" s="39"/>
    </row>
    <row r="22" spans="1:35" s="44" customFormat="1" ht="20.45" customHeight="1" x14ac:dyDescent="0.25">
      <c r="A22" s="41">
        <v>9</v>
      </c>
      <c r="B22" s="41">
        <v>274054</v>
      </c>
      <c r="C22" s="39" t="s">
        <v>443</v>
      </c>
      <c r="D22" s="39" t="s">
        <v>44</v>
      </c>
      <c r="E22" s="39" t="s">
        <v>65</v>
      </c>
      <c r="F22" s="39" t="s">
        <v>397</v>
      </c>
      <c r="G22" s="39" t="s">
        <v>196</v>
      </c>
      <c r="H22" s="39">
        <v>10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7.24</v>
      </c>
      <c r="P22" s="42">
        <f t="shared" si="0"/>
        <v>4.6500000000000004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444</v>
      </c>
      <c r="AA22" s="39">
        <v>1</v>
      </c>
      <c r="AB22" s="39">
        <v>5</v>
      </c>
      <c r="AC22" s="39">
        <v>3</v>
      </c>
      <c r="AD22" s="39">
        <v>1</v>
      </c>
      <c r="AE22" s="39"/>
      <c r="AF22" s="43">
        <f t="shared" si="1"/>
        <v>8.65</v>
      </c>
      <c r="AG22" s="39"/>
      <c r="AH22" s="39"/>
      <c r="AI22" s="39"/>
    </row>
    <row r="23" spans="1:35" s="52" customFormat="1" ht="20.45" customHeight="1" x14ac:dyDescent="0.25">
      <c r="A23" s="53">
        <v>10</v>
      </c>
      <c r="B23" s="48">
        <v>271996</v>
      </c>
      <c r="C23" s="49" t="s">
        <v>603</v>
      </c>
      <c r="D23" s="49" t="s">
        <v>44</v>
      </c>
      <c r="E23" s="49" t="s">
        <v>65</v>
      </c>
      <c r="F23" s="49" t="s">
        <v>43</v>
      </c>
      <c r="G23" s="49" t="s">
        <v>196</v>
      </c>
      <c r="H23" s="49">
        <v>10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8.61</v>
      </c>
      <c r="P23" s="50">
        <f t="shared" si="0"/>
        <v>9.7874999999999979</v>
      </c>
      <c r="Q23" s="49"/>
      <c r="R23" s="49"/>
      <c r="S23" s="49"/>
      <c r="T23" s="49" t="s">
        <v>47</v>
      </c>
      <c r="U23" s="49"/>
      <c r="V23" s="49"/>
      <c r="W23" s="49"/>
      <c r="X23" s="49"/>
      <c r="Y23" s="49"/>
      <c r="Z23" s="49" t="s">
        <v>259</v>
      </c>
      <c r="AA23" s="49">
        <v>5</v>
      </c>
      <c r="AB23" s="49">
        <v>8</v>
      </c>
      <c r="AC23" s="49">
        <v>4</v>
      </c>
      <c r="AD23" s="49">
        <v>1</v>
      </c>
      <c r="AE23" s="49"/>
      <c r="AF23" s="51">
        <f t="shared" si="1"/>
        <v>18.787499999999998</v>
      </c>
      <c r="AG23" s="49"/>
      <c r="AH23" s="49"/>
      <c r="AI23" s="49"/>
    </row>
    <row r="24" spans="1:35" s="44" customFormat="1" ht="20.45" customHeight="1" x14ac:dyDescent="0.25">
      <c r="A24" s="48">
        <v>11</v>
      </c>
      <c r="B24" s="48">
        <v>271528</v>
      </c>
      <c r="C24" s="49" t="s">
        <v>350</v>
      </c>
      <c r="D24" s="49" t="s">
        <v>44</v>
      </c>
      <c r="E24" s="49" t="s">
        <v>65</v>
      </c>
      <c r="F24" s="49" t="s">
        <v>43</v>
      </c>
      <c r="G24" s="49" t="s">
        <v>196</v>
      </c>
      <c r="H24" s="49">
        <v>10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9.8800000000000008</v>
      </c>
      <c r="P24" s="50">
        <f t="shared" si="0"/>
        <v>14.550000000000002</v>
      </c>
      <c r="Q24" s="49" t="s">
        <v>132</v>
      </c>
      <c r="R24" s="49" t="s">
        <v>191</v>
      </c>
      <c r="S24" s="49" t="s">
        <v>46</v>
      </c>
      <c r="T24" s="49" t="s">
        <v>47</v>
      </c>
      <c r="U24" s="49">
        <v>1</v>
      </c>
      <c r="V24" s="49">
        <v>90</v>
      </c>
      <c r="W24" s="49">
        <v>9.1999999999999993</v>
      </c>
      <c r="X24" s="49">
        <v>3</v>
      </c>
      <c r="Y24" s="49">
        <v>4</v>
      </c>
      <c r="Z24" s="49" t="s">
        <v>351</v>
      </c>
      <c r="AA24" s="49">
        <v>1</v>
      </c>
      <c r="AB24" s="49"/>
      <c r="AC24" s="49"/>
      <c r="AD24" s="49">
        <v>1</v>
      </c>
      <c r="AE24" s="49"/>
      <c r="AF24" s="51">
        <f t="shared" si="1"/>
        <v>19.550000000000004</v>
      </c>
      <c r="AG24" s="49"/>
      <c r="AH24" s="49"/>
      <c r="AI24" s="49"/>
    </row>
    <row r="25" spans="1:35" s="52" customFormat="1" ht="20.45" customHeight="1" x14ac:dyDescent="0.25">
      <c r="A25" s="53">
        <v>12</v>
      </c>
      <c r="B25" s="48">
        <v>271078</v>
      </c>
      <c r="C25" s="49" t="s">
        <v>445</v>
      </c>
      <c r="D25" s="49" t="s">
        <v>44</v>
      </c>
      <c r="E25" s="49" t="s">
        <v>65</v>
      </c>
      <c r="F25" s="49" t="s">
        <v>397</v>
      </c>
      <c r="G25" s="49" t="s">
        <v>196</v>
      </c>
      <c r="H25" s="49">
        <v>10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7.33</v>
      </c>
      <c r="P25" s="50">
        <f t="shared" si="0"/>
        <v>4.9875000000000007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446</v>
      </c>
      <c r="AA25" s="49">
        <v>5</v>
      </c>
      <c r="AB25" s="49">
        <v>8</v>
      </c>
      <c r="AC25" s="49">
        <v>4</v>
      </c>
      <c r="AD25" s="49">
        <v>1</v>
      </c>
      <c r="AE25" s="49"/>
      <c r="AF25" s="51">
        <f t="shared" si="1"/>
        <v>13.987500000000001</v>
      </c>
      <c r="AG25" s="49"/>
      <c r="AH25" s="49"/>
      <c r="AI25" s="49"/>
    </row>
    <row r="26" spans="1:35" s="44" customFormat="1" ht="20.45" customHeight="1" x14ac:dyDescent="0.25">
      <c r="A26" s="48">
        <v>13</v>
      </c>
      <c r="B26" s="48">
        <v>270221</v>
      </c>
      <c r="C26" s="49" t="s">
        <v>630</v>
      </c>
      <c r="D26" s="49" t="s">
        <v>44</v>
      </c>
      <c r="E26" s="49" t="s">
        <v>65</v>
      </c>
      <c r="F26" s="49" t="s">
        <v>43</v>
      </c>
      <c r="G26" s="49" t="s">
        <v>196</v>
      </c>
      <c r="H26" s="49">
        <v>10</v>
      </c>
      <c r="I26" s="49" t="s">
        <v>64</v>
      </c>
      <c r="J26" s="49" t="s">
        <v>57</v>
      </c>
      <c r="K26" s="49" t="s">
        <v>862</v>
      </c>
      <c r="L26" s="49" t="s">
        <v>47</v>
      </c>
      <c r="M26" s="49">
        <v>4</v>
      </c>
      <c r="N26" s="49">
        <v>240</v>
      </c>
      <c r="O26" s="48">
        <v>8.5399999999999991</v>
      </c>
      <c r="P26" s="50">
        <f t="shared" si="0"/>
        <v>9.5249999999999968</v>
      </c>
      <c r="Q26" s="49"/>
      <c r="R26" s="49"/>
      <c r="S26" s="49"/>
      <c r="T26" s="49"/>
      <c r="U26" s="49"/>
      <c r="V26" s="49"/>
      <c r="W26" s="49"/>
      <c r="X26" s="49"/>
      <c r="Y26" s="49"/>
      <c r="Z26" s="49" t="s">
        <v>201</v>
      </c>
      <c r="AA26" s="49">
        <v>1</v>
      </c>
      <c r="AB26" s="49">
        <v>1</v>
      </c>
      <c r="AC26" s="49">
        <v>2</v>
      </c>
      <c r="AD26" s="49">
        <v>1</v>
      </c>
      <c r="AE26" s="49"/>
      <c r="AF26" s="51">
        <f t="shared" si="1"/>
        <v>12.524999999999997</v>
      </c>
      <c r="AG26" s="49"/>
      <c r="AH26" s="49"/>
      <c r="AI26" s="49"/>
    </row>
    <row r="27" spans="1:35" s="44" customFormat="1" ht="20.45" customHeight="1" x14ac:dyDescent="0.25">
      <c r="A27" s="53">
        <v>14</v>
      </c>
      <c r="B27" s="48">
        <v>272768</v>
      </c>
      <c r="C27" s="49" t="s">
        <v>785</v>
      </c>
      <c r="D27" s="49" t="s">
        <v>44</v>
      </c>
      <c r="E27" s="49" t="s">
        <v>65</v>
      </c>
      <c r="F27" s="49" t="s">
        <v>43</v>
      </c>
      <c r="G27" s="49" t="s">
        <v>196</v>
      </c>
      <c r="H27" s="49">
        <v>10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8.0399999999999991</v>
      </c>
      <c r="P27" s="50">
        <f t="shared" si="0"/>
        <v>7.6499999999999968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>
        <v>6.3</v>
      </c>
      <c r="AA27" s="49">
        <v>2</v>
      </c>
      <c r="AB27" s="49">
        <v>1</v>
      </c>
      <c r="AC27" s="49">
        <v>2</v>
      </c>
      <c r="AD27" s="49">
        <v>1</v>
      </c>
      <c r="AE27" s="49"/>
      <c r="AF27" s="51">
        <f t="shared" si="1"/>
        <v>11.649999999999997</v>
      </c>
      <c r="AG27" s="49"/>
      <c r="AH27" s="49"/>
      <c r="AI27" s="49"/>
    </row>
    <row r="28" spans="1:35" s="52" customFormat="1" ht="20.45" customHeight="1" x14ac:dyDescent="0.25">
      <c r="A28" s="48">
        <v>15</v>
      </c>
      <c r="B28" s="48">
        <v>274307</v>
      </c>
      <c r="C28" s="49" t="s">
        <v>247</v>
      </c>
      <c r="D28" s="49" t="s">
        <v>44</v>
      </c>
      <c r="E28" s="49" t="s">
        <v>65</v>
      </c>
      <c r="F28" s="49" t="s">
        <v>43</v>
      </c>
      <c r="G28" s="49" t="s">
        <v>196</v>
      </c>
      <c r="H28" s="49">
        <v>10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6.93</v>
      </c>
      <c r="P28" s="50">
        <f t="shared" si="0"/>
        <v>3.4874999999999989</v>
      </c>
      <c r="Q28" s="49"/>
      <c r="R28" s="49"/>
      <c r="S28" s="49"/>
      <c r="T28" s="49"/>
      <c r="U28" s="49"/>
      <c r="V28" s="49"/>
      <c r="W28" s="49"/>
      <c r="X28" s="49"/>
      <c r="Y28" s="49"/>
      <c r="Z28" s="49" t="s">
        <v>248</v>
      </c>
      <c r="AA28" s="49">
        <v>5</v>
      </c>
      <c r="AB28" s="49">
        <v>3</v>
      </c>
      <c r="AC28" s="49">
        <v>2</v>
      </c>
      <c r="AD28" s="49">
        <v>1</v>
      </c>
      <c r="AE28" s="49"/>
      <c r="AF28" s="51">
        <f t="shared" si="1"/>
        <v>10.487499999999999</v>
      </c>
      <c r="AG28" s="49"/>
      <c r="AH28" s="49"/>
      <c r="AI28" s="49"/>
    </row>
    <row r="29" spans="1:35" s="52" customFormat="1" ht="20.45" customHeight="1" x14ac:dyDescent="0.25">
      <c r="A29" s="53">
        <v>16</v>
      </c>
      <c r="B29" s="48">
        <v>275101</v>
      </c>
      <c r="C29" s="49" t="s">
        <v>241</v>
      </c>
      <c r="D29" s="49" t="s">
        <v>44</v>
      </c>
      <c r="E29" s="49" t="s">
        <v>65</v>
      </c>
      <c r="F29" s="49" t="s">
        <v>43</v>
      </c>
      <c r="G29" s="49" t="s">
        <v>196</v>
      </c>
      <c r="H29" s="49">
        <v>10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7.67</v>
      </c>
      <c r="P29" s="50">
        <f t="shared" si="0"/>
        <v>6.2624999999999993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201</v>
      </c>
      <c r="AA29" s="49">
        <v>1</v>
      </c>
      <c r="AB29" s="49">
        <v>2</v>
      </c>
      <c r="AC29" s="49">
        <v>3</v>
      </c>
      <c r="AD29" s="49">
        <v>1</v>
      </c>
      <c r="AE29" s="49"/>
      <c r="AF29" s="51">
        <f t="shared" si="1"/>
        <v>10.262499999999999</v>
      </c>
      <c r="AG29" s="49"/>
      <c r="AH29" s="49"/>
      <c r="AI29" s="49"/>
    </row>
    <row r="30" spans="1:35" s="44" customFormat="1" ht="20.45" customHeight="1" x14ac:dyDescent="0.25">
      <c r="A30" s="48">
        <v>17</v>
      </c>
      <c r="B30" s="48">
        <v>269634</v>
      </c>
      <c r="C30" s="49" t="s">
        <v>740</v>
      </c>
      <c r="D30" s="49" t="s">
        <v>44</v>
      </c>
      <c r="E30" s="49" t="s">
        <v>65</v>
      </c>
      <c r="F30" s="49" t="s">
        <v>43</v>
      </c>
      <c r="G30" s="49" t="s">
        <v>196</v>
      </c>
      <c r="H30" s="49">
        <v>10</v>
      </c>
      <c r="I30" s="49" t="s">
        <v>64</v>
      </c>
      <c r="J30" s="49" t="s">
        <v>57</v>
      </c>
      <c r="K30" s="49" t="s">
        <v>68</v>
      </c>
      <c r="L30" s="49" t="s">
        <v>914</v>
      </c>
      <c r="M30" s="49">
        <v>4</v>
      </c>
      <c r="N30" s="49">
        <v>240</v>
      </c>
      <c r="O30" s="48">
        <v>8.5299999999999994</v>
      </c>
      <c r="P30" s="50">
        <f t="shared" si="0"/>
        <v>9.4874999999999972</v>
      </c>
      <c r="Q30" s="49"/>
      <c r="R30" s="49"/>
      <c r="S30" s="49"/>
      <c r="T30" s="49"/>
      <c r="U30" s="49"/>
      <c r="V30" s="49"/>
      <c r="W30" s="49"/>
      <c r="X30" s="49"/>
      <c r="Y30" s="49"/>
      <c r="Z30" s="49" t="s">
        <v>205</v>
      </c>
      <c r="AA30" s="49"/>
      <c r="AB30" s="49"/>
      <c r="AC30" s="49"/>
      <c r="AD30" s="49">
        <v>1</v>
      </c>
      <c r="AE30" s="49"/>
      <c r="AF30" s="51">
        <f t="shared" si="1"/>
        <v>9.4874999999999972</v>
      </c>
      <c r="AG30" s="49"/>
      <c r="AH30" s="49"/>
      <c r="AI30" s="49"/>
    </row>
    <row r="31" spans="1:35" s="44" customFormat="1" ht="20.45" customHeight="1" x14ac:dyDescent="0.25">
      <c r="A31" s="53">
        <v>18</v>
      </c>
      <c r="B31" s="48">
        <v>273920</v>
      </c>
      <c r="C31" s="49" t="s">
        <v>260</v>
      </c>
      <c r="D31" s="49" t="s">
        <v>44</v>
      </c>
      <c r="E31" s="49" t="s">
        <v>65</v>
      </c>
      <c r="F31" s="49" t="s">
        <v>43</v>
      </c>
      <c r="G31" s="49" t="s">
        <v>196</v>
      </c>
      <c r="H31" s="49">
        <v>10</v>
      </c>
      <c r="I31" s="49" t="s">
        <v>64</v>
      </c>
      <c r="J31" s="49" t="s">
        <v>57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7.42</v>
      </c>
      <c r="P31" s="50">
        <f t="shared" si="0"/>
        <v>5.3249999999999993</v>
      </c>
      <c r="Q31" s="49"/>
      <c r="R31" s="49"/>
      <c r="S31" s="49"/>
      <c r="T31" s="49"/>
      <c r="U31" s="49"/>
      <c r="V31" s="49"/>
      <c r="W31" s="49"/>
      <c r="X31" s="49"/>
      <c r="Y31" s="49"/>
      <c r="Z31" s="49" t="s">
        <v>97</v>
      </c>
      <c r="AA31" s="49">
        <v>2</v>
      </c>
      <c r="AB31" s="49">
        <v>3</v>
      </c>
      <c r="AC31" s="49">
        <v>2</v>
      </c>
      <c r="AD31" s="49">
        <v>1</v>
      </c>
      <c r="AE31" s="49"/>
      <c r="AF31" s="51">
        <f t="shared" si="1"/>
        <v>9.3249999999999993</v>
      </c>
      <c r="AG31" s="49"/>
      <c r="AH31" s="49"/>
      <c r="AI31" s="49"/>
    </row>
    <row r="32" spans="1:35" s="34" customFormat="1" ht="20.45" customHeight="1" x14ac:dyDescent="0.25">
      <c r="A32" s="35">
        <v>19</v>
      </c>
      <c r="B32" s="35">
        <v>273281</v>
      </c>
      <c r="C32" s="32"/>
      <c r="D32" s="32" t="s">
        <v>44</v>
      </c>
      <c r="E32" s="32" t="s">
        <v>65</v>
      </c>
      <c r="F32" s="32" t="s">
        <v>43</v>
      </c>
      <c r="G32" s="32" t="s">
        <v>196</v>
      </c>
      <c r="H32" s="32">
        <v>10</v>
      </c>
      <c r="I32" s="32" t="s">
        <v>64</v>
      </c>
      <c r="J32" s="32" t="s">
        <v>57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8.24</v>
      </c>
      <c r="P32" s="37">
        <f t="shared" si="0"/>
        <v>8.4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>
        <v>1</v>
      </c>
      <c r="AE32" s="32"/>
      <c r="AF32" s="38">
        <f t="shared" si="1"/>
        <v>8.4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274169</v>
      </c>
      <c r="C33" s="32"/>
      <c r="D33" s="32" t="s">
        <v>44</v>
      </c>
      <c r="E33" s="32" t="s">
        <v>65</v>
      </c>
      <c r="F33" s="32" t="s">
        <v>43</v>
      </c>
      <c r="G33" s="32" t="s">
        <v>196</v>
      </c>
      <c r="H33" s="32">
        <v>10</v>
      </c>
      <c r="I33" s="32" t="s">
        <v>64</v>
      </c>
      <c r="J33" s="32" t="s">
        <v>57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6.88</v>
      </c>
      <c r="P33" s="37">
        <f t="shared" si="0"/>
        <v>3.3</v>
      </c>
      <c r="Q33" s="32"/>
      <c r="R33" s="32"/>
      <c r="S33" s="32"/>
      <c r="T33" s="32"/>
      <c r="U33" s="32"/>
      <c r="V33" s="32"/>
      <c r="W33" s="32"/>
      <c r="X33" s="32"/>
      <c r="Y33" s="32"/>
      <c r="Z33" s="32" t="s">
        <v>513</v>
      </c>
      <c r="AA33" s="32">
        <v>5</v>
      </c>
      <c r="AB33" s="32"/>
      <c r="AC33" s="32"/>
      <c r="AD33" s="32">
        <v>1</v>
      </c>
      <c r="AE33" s="32"/>
      <c r="AF33" s="38">
        <v>8.3000000000000007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273345</v>
      </c>
      <c r="C34" s="32"/>
      <c r="D34" s="32" t="s">
        <v>44</v>
      </c>
      <c r="E34" s="32" t="s">
        <v>65</v>
      </c>
      <c r="F34" s="32" t="s">
        <v>43</v>
      </c>
      <c r="G34" s="32" t="s">
        <v>196</v>
      </c>
      <c r="H34" s="32">
        <v>10</v>
      </c>
      <c r="I34" s="32" t="s">
        <v>64</v>
      </c>
      <c r="J34" s="32" t="s">
        <v>57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8.18</v>
      </c>
      <c r="P34" s="37">
        <f t="shared" si="0"/>
        <v>8.1749999999999989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ref="AF34:AF52" si="2">P34+Y34+AA34+AC34</f>
        <v>8.1749999999999989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270408</v>
      </c>
      <c r="C35" s="32"/>
      <c r="D35" s="32" t="s">
        <v>44</v>
      </c>
      <c r="E35" s="32" t="s">
        <v>65</v>
      </c>
      <c r="F35" s="32" t="s">
        <v>43</v>
      </c>
      <c r="G35" s="32" t="s">
        <v>196</v>
      </c>
      <c r="H35" s="32">
        <v>10</v>
      </c>
      <c r="I35" s="32" t="s">
        <v>64</v>
      </c>
      <c r="J35" s="32" t="s">
        <v>57</v>
      </c>
      <c r="K35" s="32" t="s">
        <v>68</v>
      </c>
      <c r="L35" s="32" t="s">
        <v>69</v>
      </c>
      <c r="M35" s="32">
        <v>4</v>
      </c>
      <c r="N35" s="32">
        <v>240</v>
      </c>
      <c r="O35" s="35">
        <v>7.3</v>
      </c>
      <c r="P35" s="37">
        <f t="shared" si="0"/>
        <v>4.8749999999999991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183</v>
      </c>
      <c r="AA35" s="32">
        <v>1</v>
      </c>
      <c r="AB35" s="32">
        <v>2</v>
      </c>
      <c r="AC35" s="32">
        <v>2</v>
      </c>
      <c r="AD35" s="32">
        <v>1</v>
      </c>
      <c r="AE35" s="32"/>
      <c r="AF35" s="38">
        <f t="shared" si="2"/>
        <v>7.8749999999999991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272152</v>
      </c>
      <c r="C36" s="32"/>
      <c r="D36" s="32" t="s">
        <v>44</v>
      </c>
      <c r="E36" s="32" t="s">
        <v>65</v>
      </c>
      <c r="F36" s="32" t="s">
        <v>43</v>
      </c>
      <c r="G36" s="32" t="s">
        <v>196</v>
      </c>
      <c r="H36" s="32">
        <v>10</v>
      </c>
      <c r="I36" s="32" t="s">
        <v>64</v>
      </c>
      <c r="J36" s="32" t="s">
        <v>57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7.08</v>
      </c>
      <c r="P36" s="37">
        <f t="shared" si="0"/>
        <v>4.0500000000000007</v>
      </c>
      <c r="Q36" s="32"/>
      <c r="R36" s="32"/>
      <c r="S36" s="32"/>
      <c r="T36" s="32"/>
      <c r="U36" s="32"/>
      <c r="V36" s="32"/>
      <c r="W36" s="32"/>
      <c r="X36" s="32"/>
      <c r="Y36" s="32"/>
      <c r="Z36" s="32">
        <v>3.4</v>
      </c>
      <c r="AA36" s="32">
        <v>1</v>
      </c>
      <c r="AB36" s="32">
        <v>2</v>
      </c>
      <c r="AC36" s="32">
        <v>2</v>
      </c>
      <c r="AD36" s="32">
        <v>1</v>
      </c>
      <c r="AE36" s="32"/>
      <c r="AF36" s="38">
        <f t="shared" si="2"/>
        <v>7.0500000000000007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272140</v>
      </c>
      <c r="C37" s="32"/>
      <c r="D37" s="32" t="s">
        <v>44</v>
      </c>
      <c r="E37" s="32" t="s">
        <v>65</v>
      </c>
      <c r="F37" s="32" t="s">
        <v>43</v>
      </c>
      <c r="G37" s="32" t="s">
        <v>196</v>
      </c>
      <c r="H37" s="32">
        <v>10</v>
      </c>
      <c r="I37" s="32" t="s">
        <v>64</v>
      </c>
      <c r="J37" s="32" t="s">
        <v>57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6.8</v>
      </c>
      <c r="P37" s="37">
        <f t="shared" si="0"/>
        <v>2.9999999999999991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201</v>
      </c>
      <c r="AA37" s="32">
        <v>1</v>
      </c>
      <c r="AB37" s="32">
        <v>2</v>
      </c>
      <c r="AC37" s="32">
        <v>3</v>
      </c>
      <c r="AD37" s="32">
        <v>1</v>
      </c>
      <c r="AE37" s="32"/>
      <c r="AF37" s="38">
        <f t="shared" si="2"/>
        <v>6.9999999999999991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270474</v>
      </c>
      <c r="C38" s="32"/>
      <c r="D38" s="32" t="s">
        <v>44</v>
      </c>
      <c r="E38" s="32" t="s">
        <v>65</v>
      </c>
      <c r="F38" s="32" t="s">
        <v>43</v>
      </c>
      <c r="G38" s="32" t="s">
        <v>196</v>
      </c>
      <c r="H38" s="32">
        <v>10</v>
      </c>
      <c r="I38" s="32" t="s">
        <v>64</v>
      </c>
      <c r="J38" s="32" t="s">
        <v>57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7.83</v>
      </c>
      <c r="P38" s="37">
        <f t="shared" si="0"/>
        <v>6.8625000000000007</v>
      </c>
      <c r="Q38" s="32"/>
      <c r="R38" s="32"/>
      <c r="S38" s="32"/>
      <c r="T38" s="32"/>
      <c r="U38" s="32"/>
      <c r="V38" s="32"/>
      <c r="W38" s="32"/>
      <c r="X38" s="32"/>
      <c r="Y38" s="32"/>
      <c r="Z38" s="32" t="s">
        <v>232</v>
      </c>
      <c r="AA38" s="32"/>
      <c r="AB38" s="32"/>
      <c r="AC38" s="32"/>
      <c r="AD38" s="32">
        <v>1</v>
      </c>
      <c r="AE38" s="32"/>
      <c r="AF38" s="38">
        <f t="shared" si="2"/>
        <v>6.8625000000000007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269985</v>
      </c>
      <c r="C39" s="32"/>
      <c r="D39" s="32" t="s">
        <v>44</v>
      </c>
      <c r="E39" s="32" t="s">
        <v>65</v>
      </c>
      <c r="F39" s="32" t="s">
        <v>43</v>
      </c>
      <c r="G39" s="32" t="s">
        <v>196</v>
      </c>
      <c r="H39" s="32">
        <v>10</v>
      </c>
      <c r="I39" s="32" t="s">
        <v>64</v>
      </c>
      <c r="J39" s="32" t="s">
        <v>57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7.35</v>
      </c>
      <c r="P39" s="37">
        <f t="shared" si="0"/>
        <v>5.0624999999999982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116</v>
      </c>
      <c r="AA39" s="32">
        <v>1</v>
      </c>
      <c r="AB39" s="32"/>
      <c r="AC39" s="32"/>
      <c r="AD39" s="32">
        <v>1</v>
      </c>
      <c r="AE39" s="32"/>
      <c r="AF39" s="38">
        <f t="shared" si="2"/>
        <v>6.0624999999999982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274664</v>
      </c>
      <c r="C40" s="32"/>
      <c r="D40" s="32" t="s">
        <v>44</v>
      </c>
      <c r="E40" s="32" t="s">
        <v>65</v>
      </c>
      <c r="F40" s="32" t="s">
        <v>43</v>
      </c>
      <c r="G40" s="32" t="s">
        <v>196</v>
      </c>
      <c r="H40" s="32">
        <v>10</v>
      </c>
      <c r="I40" s="32" t="s">
        <v>64</v>
      </c>
      <c r="J40" s="32" t="s">
        <v>57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7</v>
      </c>
      <c r="P40" s="37">
        <f t="shared" si="0"/>
        <v>3.75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>
        <v>1</v>
      </c>
      <c r="AC40" s="32">
        <v>2</v>
      </c>
      <c r="AD40" s="32">
        <v>1</v>
      </c>
      <c r="AE40" s="32"/>
      <c r="AF40" s="38">
        <f t="shared" si="2"/>
        <v>5.75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269069</v>
      </c>
      <c r="C41" s="32"/>
      <c r="D41" s="32" t="s">
        <v>44</v>
      </c>
      <c r="E41" s="32" t="s">
        <v>65</v>
      </c>
      <c r="F41" s="32" t="s">
        <v>43</v>
      </c>
      <c r="G41" s="32" t="s">
        <v>196</v>
      </c>
      <c r="H41" s="32">
        <v>10</v>
      </c>
      <c r="I41" s="32" t="s">
        <v>64</v>
      </c>
      <c r="J41" s="32" t="s">
        <v>57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7.51</v>
      </c>
      <c r="P41" s="37">
        <f t="shared" si="0"/>
        <v>5.6624999999999996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 t="shared" si="2"/>
        <v>5.6624999999999996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273376</v>
      </c>
      <c r="C42" s="32"/>
      <c r="D42" s="32" t="s">
        <v>44</v>
      </c>
      <c r="E42" s="32" t="s">
        <v>65</v>
      </c>
      <c r="F42" s="32" t="s">
        <v>43</v>
      </c>
      <c r="G42" s="32" t="s">
        <v>196</v>
      </c>
      <c r="H42" s="32">
        <v>10</v>
      </c>
      <c r="I42" s="32" t="s">
        <v>64</v>
      </c>
      <c r="J42" s="32" t="s">
        <v>57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7.51</v>
      </c>
      <c r="P42" s="37">
        <f t="shared" si="0"/>
        <v>5.6624999999999996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>
        <v>1</v>
      </c>
      <c r="AE42" s="32"/>
      <c r="AF42" s="38">
        <f t="shared" si="2"/>
        <v>5.6624999999999996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271602</v>
      </c>
      <c r="C43" s="32"/>
      <c r="D43" s="32" t="s">
        <v>44</v>
      </c>
      <c r="E43" s="32" t="s">
        <v>65</v>
      </c>
      <c r="F43" s="32" t="s">
        <v>43</v>
      </c>
      <c r="G43" s="32" t="s">
        <v>196</v>
      </c>
      <c r="H43" s="32">
        <v>10</v>
      </c>
      <c r="I43" s="32" t="s">
        <v>64</v>
      </c>
      <c r="J43" s="32" t="s">
        <v>57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7.51</v>
      </c>
      <c r="P43" s="37">
        <f t="shared" si="0"/>
        <v>5.6624999999999996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>
        <v>1</v>
      </c>
      <c r="AE43" s="32"/>
      <c r="AF43" s="38">
        <f t="shared" si="2"/>
        <v>5.6624999999999996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273720</v>
      </c>
      <c r="C44" s="32"/>
      <c r="D44" s="32" t="s">
        <v>44</v>
      </c>
      <c r="E44" s="32" t="s">
        <v>65</v>
      </c>
      <c r="F44" s="32" t="s">
        <v>43</v>
      </c>
      <c r="G44" s="32" t="s">
        <v>196</v>
      </c>
      <c r="H44" s="32">
        <v>10</v>
      </c>
      <c r="I44" s="32" t="s">
        <v>64</v>
      </c>
      <c r="J44" s="32" t="s">
        <v>57</v>
      </c>
      <c r="K44" s="32" t="s">
        <v>68</v>
      </c>
      <c r="L44" s="32" t="s">
        <v>69</v>
      </c>
      <c r="M44" s="32">
        <v>4</v>
      </c>
      <c r="N44" s="32">
        <v>240</v>
      </c>
      <c r="O44" s="35">
        <v>7.43</v>
      </c>
      <c r="P44" s="37">
        <f t="shared" si="0"/>
        <v>5.3624999999999989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1</v>
      </c>
      <c r="AE44" s="32"/>
      <c r="AF44" s="38">
        <f t="shared" si="2"/>
        <v>5.3624999999999989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273149</v>
      </c>
      <c r="C45" s="32"/>
      <c r="D45" s="32" t="s">
        <v>44</v>
      </c>
      <c r="E45" s="32" t="s">
        <v>65</v>
      </c>
      <c r="F45" s="32" t="s">
        <v>43</v>
      </c>
      <c r="G45" s="32" t="s">
        <v>196</v>
      </c>
      <c r="H45" s="32">
        <v>10</v>
      </c>
      <c r="I45" s="32" t="s">
        <v>64</v>
      </c>
      <c r="J45" s="32" t="s">
        <v>57</v>
      </c>
      <c r="K45" s="32" t="s">
        <v>68</v>
      </c>
      <c r="L45" s="32" t="s">
        <v>69</v>
      </c>
      <c r="M45" s="32">
        <v>4</v>
      </c>
      <c r="N45" s="32">
        <v>240</v>
      </c>
      <c r="O45" s="35">
        <v>7.3</v>
      </c>
      <c r="P45" s="37">
        <f t="shared" si="0"/>
        <v>4.8749999999999991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>
        <v>1</v>
      </c>
      <c r="AE45" s="32"/>
      <c r="AF45" s="38">
        <f t="shared" si="2"/>
        <v>4.8749999999999991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273127</v>
      </c>
      <c r="C46" s="32"/>
      <c r="D46" s="32" t="s">
        <v>44</v>
      </c>
      <c r="E46" s="32" t="s">
        <v>65</v>
      </c>
      <c r="F46" s="32" t="s">
        <v>43</v>
      </c>
      <c r="G46" s="32" t="s">
        <v>196</v>
      </c>
      <c r="H46" s="32">
        <v>10</v>
      </c>
      <c r="I46" s="32" t="s">
        <v>64</v>
      </c>
      <c r="J46" s="32" t="s">
        <v>57</v>
      </c>
      <c r="K46" s="32" t="s">
        <v>287</v>
      </c>
      <c r="L46" s="32" t="s">
        <v>47</v>
      </c>
      <c r="M46" s="32">
        <v>4</v>
      </c>
      <c r="N46" s="32">
        <v>240</v>
      </c>
      <c r="O46" s="35">
        <v>7.29</v>
      </c>
      <c r="P46" s="37">
        <f t="shared" ref="P46:P52" si="3">(O46-6)*3.75</f>
        <v>4.8375000000000004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1</v>
      </c>
      <c r="AE46" s="32"/>
      <c r="AF46" s="38">
        <f t="shared" si="2"/>
        <v>4.8375000000000004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270140</v>
      </c>
      <c r="C47" s="32"/>
      <c r="D47" s="32" t="s">
        <v>44</v>
      </c>
      <c r="E47" s="32" t="s">
        <v>65</v>
      </c>
      <c r="F47" s="32" t="s">
        <v>43</v>
      </c>
      <c r="G47" s="32" t="s">
        <v>196</v>
      </c>
      <c r="H47" s="32">
        <v>10</v>
      </c>
      <c r="I47" s="32" t="s">
        <v>64</v>
      </c>
      <c r="J47" s="32" t="s">
        <v>57</v>
      </c>
      <c r="K47" s="32" t="s">
        <v>198</v>
      </c>
      <c r="L47" s="32" t="s">
        <v>47</v>
      </c>
      <c r="M47" s="32">
        <v>4</v>
      </c>
      <c r="N47" s="32">
        <v>240</v>
      </c>
      <c r="O47" s="35">
        <v>6.82</v>
      </c>
      <c r="P47" s="37">
        <f t="shared" si="3"/>
        <v>3.0750000000000011</v>
      </c>
      <c r="Q47" s="32"/>
      <c r="R47" s="32"/>
      <c r="S47" s="32"/>
      <c r="T47" s="32"/>
      <c r="U47" s="32"/>
      <c r="V47" s="32"/>
      <c r="W47" s="32"/>
      <c r="X47" s="32"/>
      <c r="Y47" s="32"/>
      <c r="Z47" s="32" t="s">
        <v>199</v>
      </c>
      <c r="AA47" s="32">
        <v>1</v>
      </c>
      <c r="AB47" s="32"/>
      <c r="AC47" s="32"/>
      <c r="AD47" s="32">
        <v>1</v>
      </c>
      <c r="AE47" s="32"/>
      <c r="AF47" s="38">
        <f t="shared" si="2"/>
        <v>4.0750000000000011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273179</v>
      </c>
      <c r="C48" s="32"/>
      <c r="D48" s="32" t="s">
        <v>44</v>
      </c>
      <c r="E48" s="32" t="s">
        <v>65</v>
      </c>
      <c r="F48" s="32" t="s">
        <v>43</v>
      </c>
      <c r="G48" s="32" t="s">
        <v>196</v>
      </c>
      <c r="H48" s="32">
        <v>10</v>
      </c>
      <c r="I48" s="32" t="s">
        <v>64</v>
      </c>
      <c r="J48" s="32" t="s">
        <v>629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6.74</v>
      </c>
      <c r="P48" s="37">
        <f t="shared" si="3"/>
        <v>2.7750000000000008</v>
      </c>
      <c r="Q48" s="32"/>
      <c r="R48" s="32"/>
      <c r="S48" s="32"/>
      <c r="T48" s="32"/>
      <c r="U48" s="32"/>
      <c r="V48" s="32"/>
      <c r="W48" s="32"/>
      <c r="X48" s="32"/>
      <c r="Y48" s="32"/>
      <c r="Z48" s="32" t="s">
        <v>122</v>
      </c>
      <c r="AA48" s="32">
        <v>1</v>
      </c>
      <c r="AB48" s="32"/>
      <c r="AC48" s="32"/>
      <c r="AD48" s="32">
        <v>1</v>
      </c>
      <c r="AE48" s="32"/>
      <c r="AF48" s="38">
        <f t="shared" si="2"/>
        <v>3.7750000000000008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272957</v>
      </c>
      <c r="C49" s="32"/>
      <c r="D49" s="32" t="s">
        <v>44</v>
      </c>
      <c r="E49" s="32" t="s">
        <v>65</v>
      </c>
      <c r="F49" s="32" t="s">
        <v>43</v>
      </c>
      <c r="G49" s="32" t="s">
        <v>196</v>
      </c>
      <c r="H49" s="32">
        <v>10</v>
      </c>
      <c r="I49" s="32" t="s">
        <v>64</v>
      </c>
      <c r="J49" s="32" t="s">
        <v>57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6.94</v>
      </c>
      <c r="P49" s="37">
        <f t="shared" si="3"/>
        <v>3.5250000000000012</v>
      </c>
      <c r="Q49" s="32"/>
      <c r="R49" s="32"/>
      <c r="S49" s="32"/>
      <c r="T49" s="32"/>
      <c r="U49" s="32"/>
      <c r="V49" s="32"/>
      <c r="W49" s="32"/>
      <c r="X49" s="32"/>
      <c r="Y49" s="32"/>
      <c r="Z49" s="32" t="s">
        <v>58</v>
      </c>
      <c r="AA49" s="32"/>
      <c r="AB49" s="32"/>
      <c r="AC49" s="32"/>
      <c r="AD49" s="32">
        <v>1</v>
      </c>
      <c r="AE49" s="32"/>
      <c r="AF49" s="38">
        <f t="shared" si="2"/>
        <v>3.5250000000000012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274610</v>
      </c>
      <c r="C50" s="32"/>
      <c r="D50" s="32" t="s">
        <v>44</v>
      </c>
      <c r="E50" s="32" t="s">
        <v>65</v>
      </c>
      <c r="F50" s="32" t="s">
        <v>43</v>
      </c>
      <c r="G50" s="32" t="s">
        <v>196</v>
      </c>
      <c r="H50" s="32">
        <v>10</v>
      </c>
      <c r="I50" s="32" t="s">
        <v>64</v>
      </c>
      <c r="J50" s="32" t="s">
        <v>57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6.91</v>
      </c>
      <c r="P50" s="37">
        <f t="shared" si="3"/>
        <v>3.4125000000000005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>
        <v>1</v>
      </c>
      <c r="AE50" s="32"/>
      <c r="AF50" s="38">
        <f t="shared" si="2"/>
        <v>3.4125000000000005</v>
      </c>
      <c r="AG50" s="32"/>
      <c r="AH50" s="32"/>
      <c r="AI50" s="32"/>
    </row>
    <row r="51" spans="1:35" ht="20.45" customHeight="1" x14ac:dyDescent="0.25">
      <c r="A51" s="54">
        <v>38</v>
      </c>
      <c r="B51" s="8">
        <v>273133</v>
      </c>
      <c r="C51" s="7"/>
      <c r="D51" s="32" t="s">
        <v>44</v>
      </c>
      <c r="E51" s="7" t="s">
        <v>65</v>
      </c>
      <c r="F51" s="7" t="s">
        <v>43</v>
      </c>
      <c r="G51" s="32" t="s">
        <v>196</v>
      </c>
      <c r="H51" s="7">
        <v>10</v>
      </c>
      <c r="I51" s="7" t="s">
        <v>64</v>
      </c>
      <c r="J51" s="7" t="s">
        <v>488</v>
      </c>
      <c r="K51" s="7" t="s">
        <v>157</v>
      </c>
      <c r="L51" s="7" t="s">
        <v>47</v>
      </c>
      <c r="M51" s="7">
        <v>3</v>
      </c>
      <c r="N51" s="7">
        <v>180</v>
      </c>
      <c r="O51" s="8">
        <v>6.76</v>
      </c>
      <c r="P51" s="22">
        <f t="shared" si="3"/>
        <v>2.8499999999999992</v>
      </c>
      <c r="Q51" s="7"/>
      <c r="R51" s="7"/>
      <c r="S51" s="7"/>
      <c r="T51" s="7"/>
      <c r="U51" s="7"/>
      <c r="V51" s="7"/>
      <c r="W51" s="7"/>
      <c r="X51" s="7"/>
      <c r="Y51" s="7"/>
      <c r="Z51" s="7" t="s">
        <v>489</v>
      </c>
      <c r="AA51" s="7">
        <v>3</v>
      </c>
      <c r="AB51" s="7">
        <v>6</v>
      </c>
      <c r="AC51" s="7">
        <v>3</v>
      </c>
      <c r="AD51" s="7">
        <v>1</v>
      </c>
      <c r="AE51" s="7"/>
      <c r="AF51" s="23">
        <f t="shared" si="2"/>
        <v>8.85</v>
      </c>
      <c r="AG51" s="7"/>
      <c r="AH51" s="7"/>
      <c r="AI51" s="7"/>
    </row>
    <row r="52" spans="1:35" ht="20.45" customHeight="1" x14ac:dyDescent="0.25">
      <c r="A52" s="35">
        <v>39</v>
      </c>
      <c r="B52" s="8">
        <v>274212</v>
      </c>
      <c r="C52" s="7"/>
      <c r="D52" s="32" t="s">
        <v>44</v>
      </c>
      <c r="E52" s="7" t="s">
        <v>65</v>
      </c>
      <c r="F52" s="7" t="s">
        <v>43</v>
      </c>
      <c r="G52" s="32" t="s">
        <v>196</v>
      </c>
      <c r="H52" s="7">
        <v>10</v>
      </c>
      <c r="I52" s="7" t="s">
        <v>99</v>
      </c>
      <c r="J52" s="7" t="s">
        <v>549</v>
      </c>
      <c r="K52" s="7" t="s">
        <v>318</v>
      </c>
      <c r="L52" s="7" t="s">
        <v>47</v>
      </c>
      <c r="M52" s="7">
        <v>4</v>
      </c>
      <c r="N52" s="7"/>
      <c r="O52" s="8">
        <v>6.54</v>
      </c>
      <c r="P52" s="22">
        <f t="shared" si="3"/>
        <v>2.0250000000000004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209</v>
      </c>
      <c r="AA52" s="7">
        <v>2</v>
      </c>
      <c r="AB52" s="7">
        <v>1</v>
      </c>
      <c r="AC52" s="7">
        <v>2</v>
      </c>
      <c r="AD52" s="7">
        <v>2</v>
      </c>
      <c r="AE52" s="7"/>
      <c r="AF52" s="23">
        <f t="shared" si="2"/>
        <v>6.0250000000000004</v>
      </c>
      <c r="AG52" s="7"/>
      <c r="AH52" s="7"/>
      <c r="AI52" s="7"/>
    </row>
  </sheetData>
  <autoFilter ref="A13:AI13">
    <sortState ref="A14:AM110">
      <sortCondition sortBy="cellColor" ref="S13" dxfId="25"/>
    </sortState>
  </autoFilter>
  <sortState ref="A14:AJ5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274245</v>
      </c>
      <c r="C14" s="39" t="s">
        <v>593</v>
      </c>
      <c r="D14" s="39" t="s">
        <v>44</v>
      </c>
      <c r="E14" s="39" t="s">
        <v>65</v>
      </c>
      <c r="F14" s="39" t="s">
        <v>43</v>
      </c>
      <c r="G14" s="39" t="s">
        <v>549</v>
      </c>
      <c r="H14" s="39">
        <v>11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7.64</v>
      </c>
      <c r="P14" s="42">
        <f t="shared" ref="P14" si="0">(O14-6)*3.75</f>
        <v>6.1499999999999986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6.1499999999999986</v>
      </c>
      <c r="AG14" s="39"/>
      <c r="AH14" s="39"/>
      <c r="AI14" s="39"/>
    </row>
    <row r="15" spans="1:35" s="52" customFormat="1" ht="20.45" customHeight="1" x14ac:dyDescent="0.25">
      <c r="A15" s="48">
        <v>2</v>
      </c>
      <c r="B15" s="48">
        <v>291062</v>
      </c>
      <c r="C15" s="49" t="s">
        <v>904</v>
      </c>
      <c r="D15" s="49" t="s">
        <v>44</v>
      </c>
      <c r="E15" s="49" t="s">
        <v>65</v>
      </c>
      <c r="F15" s="49" t="s">
        <v>43</v>
      </c>
      <c r="G15" s="49" t="s">
        <v>196</v>
      </c>
      <c r="H15" s="49">
        <v>11</v>
      </c>
      <c r="I15" s="49" t="s">
        <v>64</v>
      </c>
      <c r="J15" s="49" t="s">
        <v>57</v>
      </c>
      <c r="K15" s="49" t="s">
        <v>46</v>
      </c>
      <c r="L15" s="49" t="s">
        <v>47</v>
      </c>
      <c r="M15" s="49">
        <v>4</v>
      </c>
      <c r="N15" s="49">
        <v>240</v>
      </c>
      <c r="O15" s="48">
        <v>8.67</v>
      </c>
      <c r="P15" s="50">
        <f>(O15-6)*3.75</f>
        <v>10.012499999999999</v>
      </c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>
        <v>5</v>
      </c>
      <c r="AC15" s="49">
        <v>3</v>
      </c>
      <c r="AD15" s="49">
        <v>1</v>
      </c>
      <c r="AE15" s="49"/>
      <c r="AF15" s="51">
        <f>P15+Y15+AA15+AC15</f>
        <v>13.012499999999999</v>
      </c>
      <c r="AG15" s="49"/>
      <c r="AH15" s="49"/>
      <c r="AI15" s="49"/>
    </row>
    <row r="16" spans="1:35" s="52" customFormat="1" ht="20.45" customHeight="1" x14ac:dyDescent="0.25">
      <c r="A16" s="48">
        <v>3</v>
      </c>
      <c r="B16" s="48">
        <v>289837</v>
      </c>
      <c r="C16" s="49" t="s">
        <v>893</v>
      </c>
      <c r="D16" s="49" t="s">
        <v>44</v>
      </c>
      <c r="E16" s="49" t="s">
        <v>65</v>
      </c>
      <c r="F16" s="49" t="s">
        <v>43</v>
      </c>
      <c r="G16" s="49" t="s">
        <v>196</v>
      </c>
      <c r="H16" s="49">
        <v>11</v>
      </c>
      <c r="I16" s="49" t="s">
        <v>64</v>
      </c>
      <c r="J16" s="49" t="s">
        <v>57</v>
      </c>
      <c r="K16" s="49" t="s">
        <v>46</v>
      </c>
      <c r="L16" s="49" t="s">
        <v>47</v>
      </c>
      <c r="M16" s="49">
        <v>4</v>
      </c>
      <c r="N16" s="49">
        <v>240</v>
      </c>
      <c r="O16" s="48">
        <v>7.43</v>
      </c>
      <c r="P16" s="50">
        <f t="shared" ref="P16" si="2">(O16-6)*3.75</f>
        <v>5.3624999999999989</v>
      </c>
      <c r="Q16" s="49"/>
      <c r="R16" s="49"/>
      <c r="S16" s="49"/>
      <c r="T16" s="49"/>
      <c r="U16" s="49"/>
      <c r="V16" s="49"/>
      <c r="W16" s="49"/>
      <c r="X16" s="49"/>
      <c r="Y16" s="49"/>
      <c r="Z16" s="49" t="s">
        <v>122</v>
      </c>
      <c r="AA16" s="49">
        <v>1</v>
      </c>
      <c r="AB16" s="49">
        <v>2</v>
      </c>
      <c r="AC16" s="49">
        <v>2</v>
      </c>
      <c r="AD16" s="49">
        <v>1</v>
      </c>
      <c r="AE16" s="49"/>
      <c r="AF16" s="51">
        <f t="shared" ref="AF16" si="3">P16+Y16+AA16+AC16</f>
        <v>8.3624999999999989</v>
      </c>
      <c r="AG16" s="49"/>
      <c r="AH16" s="49"/>
      <c r="AI16" s="49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opLeftCell="A16"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274261</v>
      </c>
      <c r="C14" s="39" t="s">
        <v>693</v>
      </c>
      <c r="D14" s="39" t="s">
        <v>44</v>
      </c>
      <c r="E14" s="39" t="s">
        <v>55</v>
      </c>
      <c r="F14" s="39" t="s">
        <v>43</v>
      </c>
      <c r="G14" s="39" t="s">
        <v>196</v>
      </c>
      <c r="H14" s="39">
        <v>12</v>
      </c>
      <c r="I14" s="39" t="s">
        <v>64</v>
      </c>
      <c r="J14" s="39" t="s">
        <v>629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7.79</v>
      </c>
      <c r="P14" s="42">
        <f t="shared" ref="P14:P31" si="0">(O14-6)*3.75</f>
        <v>6.7125000000000004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215</v>
      </c>
      <c r="AA14" s="39"/>
      <c r="AB14" s="39">
        <v>8</v>
      </c>
      <c r="AC14" s="39">
        <v>4</v>
      </c>
      <c r="AD14" s="39">
        <v>1</v>
      </c>
      <c r="AE14" s="39"/>
      <c r="AF14" s="43">
        <f t="shared" ref="AF14:AF31" si="1">P14+Y14+AA14+AC14</f>
        <v>10.7125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270590</v>
      </c>
      <c r="C15" s="39" t="s">
        <v>228</v>
      </c>
      <c r="D15" s="39" t="s">
        <v>44</v>
      </c>
      <c r="E15" s="39" t="s">
        <v>55</v>
      </c>
      <c r="F15" s="39" t="s">
        <v>43</v>
      </c>
      <c r="G15" s="39" t="s">
        <v>196</v>
      </c>
      <c r="H15" s="39">
        <v>12</v>
      </c>
      <c r="I15" s="39" t="s">
        <v>64</v>
      </c>
      <c r="J15" s="39" t="s">
        <v>57</v>
      </c>
      <c r="K15" s="39" t="s">
        <v>230</v>
      </c>
      <c r="L15" s="39" t="s">
        <v>47</v>
      </c>
      <c r="M15" s="39">
        <v>4</v>
      </c>
      <c r="N15" s="39">
        <v>240</v>
      </c>
      <c r="O15" s="41">
        <v>7.18</v>
      </c>
      <c r="P15" s="42">
        <f t="shared" si="0"/>
        <v>4.4249999999999989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215</v>
      </c>
      <c r="AA15" s="39">
        <v>2</v>
      </c>
      <c r="AB15" s="39">
        <v>3</v>
      </c>
      <c r="AC15" s="39">
        <v>2</v>
      </c>
      <c r="AD15" s="39">
        <v>1</v>
      </c>
      <c r="AE15" s="39"/>
      <c r="AF15" s="43">
        <f t="shared" si="1"/>
        <v>8.4249999999999989</v>
      </c>
      <c r="AG15" s="39"/>
      <c r="AH15" s="39"/>
      <c r="AI15" s="39"/>
    </row>
    <row r="16" spans="1:35" s="52" customFormat="1" ht="20.45" customHeight="1" x14ac:dyDescent="0.25">
      <c r="A16" s="45">
        <v>3</v>
      </c>
      <c r="B16" s="41">
        <v>269318</v>
      </c>
      <c r="C16" s="39" t="s">
        <v>117</v>
      </c>
      <c r="D16" s="39" t="s">
        <v>44</v>
      </c>
      <c r="E16" s="39" t="s">
        <v>55</v>
      </c>
      <c r="F16" s="39" t="s">
        <v>43</v>
      </c>
      <c r="G16" s="39" t="s">
        <v>196</v>
      </c>
      <c r="H16" s="39">
        <v>12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8.0500000000000007</v>
      </c>
      <c r="P16" s="42">
        <f t="shared" si="0"/>
        <v>7.6875000000000027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7.6875000000000027</v>
      </c>
      <c r="AG16" s="39"/>
      <c r="AH16" s="39"/>
      <c r="AI16" s="39"/>
    </row>
    <row r="17" spans="1:35" ht="20.45" customHeight="1" x14ac:dyDescent="0.25">
      <c r="A17" s="45">
        <v>4</v>
      </c>
      <c r="B17" s="41">
        <v>273389</v>
      </c>
      <c r="C17" s="39" t="s">
        <v>283</v>
      </c>
      <c r="D17" s="39" t="s">
        <v>44</v>
      </c>
      <c r="E17" s="39" t="s">
        <v>55</v>
      </c>
      <c r="F17" s="39" t="s">
        <v>43</v>
      </c>
      <c r="G17" s="39" t="s">
        <v>196</v>
      </c>
      <c r="H17" s="39">
        <v>12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</v>
      </c>
      <c r="P17" s="42">
        <f t="shared" si="0"/>
        <v>7.5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48</v>
      </c>
      <c r="AA17" s="39"/>
      <c r="AB17" s="39"/>
      <c r="AC17" s="39"/>
      <c r="AD17" s="39">
        <v>1</v>
      </c>
      <c r="AE17" s="39"/>
      <c r="AF17" s="43">
        <f t="shared" si="1"/>
        <v>7.5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268754</v>
      </c>
      <c r="C18" s="39" t="s">
        <v>63</v>
      </c>
      <c r="D18" s="39" t="s">
        <v>44</v>
      </c>
      <c r="E18" s="39" t="s">
        <v>55</v>
      </c>
      <c r="F18" s="39" t="s">
        <v>43</v>
      </c>
      <c r="G18" s="39" t="s">
        <v>196</v>
      </c>
      <c r="H18" s="39">
        <v>12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7.91</v>
      </c>
      <c r="P18" s="42">
        <f t="shared" si="0"/>
        <v>7.1625000000000005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7.1625000000000005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273471</v>
      </c>
      <c r="C19" s="39" t="s">
        <v>420</v>
      </c>
      <c r="D19" s="39" t="s">
        <v>44</v>
      </c>
      <c r="E19" s="39" t="s">
        <v>55</v>
      </c>
      <c r="F19" s="39" t="s">
        <v>397</v>
      </c>
      <c r="G19" s="39" t="s">
        <v>196</v>
      </c>
      <c r="H19" s="39">
        <v>12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7.83</v>
      </c>
      <c r="P19" s="42">
        <f t="shared" si="0"/>
        <v>6.8625000000000007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48</v>
      </c>
      <c r="AA19" s="39"/>
      <c r="AB19" s="39"/>
      <c r="AC19" s="39"/>
      <c r="AD19" s="39">
        <v>1</v>
      </c>
      <c r="AE19" s="39"/>
      <c r="AF19" s="43">
        <f t="shared" si="1"/>
        <v>6.8625000000000007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272461</v>
      </c>
      <c r="C20" s="39" t="s">
        <v>353</v>
      </c>
      <c r="D20" s="39" t="s">
        <v>44</v>
      </c>
      <c r="E20" s="39" t="s">
        <v>55</v>
      </c>
      <c r="F20" s="39" t="s">
        <v>43</v>
      </c>
      <c r="G20" s="39" t="s">
        <v>196</v>
      </c>
      <c r="H20" s="39">
        <v>12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7.18</v>
      </c>
      <c r="P20" s="42">
        <f t="shared" si="0"/>
        <v>4.4249999999999989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4.4249999999999989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274639</v>
      </c>
      <c r="C21" s="39" t="s">
        <v>309</v>
      </c>
      <c r="D21" s="39" t="s">
        <v>44</v>
      </c>
      <c r="E21" s="39" t="s">
        <v>55</v>
      </c>
      <c r="F21" s="39" t="s">
        <v>43</v>
      </c>
      <c r="G21" s="39" t="s">
        <v>196</v>
      </c>
      <c r="H21" s="39">
        <v>12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6.56</v>
      </c>
      <c r="P21" s="42">
        <f t="shared" si="0"/>
        <v>2.0999999999999988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205</v>
      </c>
      <c r="AA21" s="39"/>
      <c r="AB21" s="39">
        <v>3</v>
      </c>
      <c r="AC21" s="39">
        <v>2</v>
      </c>
      <c r="AD21" s="39">
        <v>1</v>
      </c>
      <c r="AE21" s="39"/>
      <c r="AF21" s="43">
        <f t="shared" si="1"/>
        <v>4.0999999999999988</v>
      </c>
      <c r="AG21" s="39"/>
      <c r="AH21" s="39"/>
      <c r="AI21" s="39"/>
    </row>
    <row r="22" spans="1:35" s="52" customFormat="1" ht="20.45" customHeight="1" x14ac:dyDescent="0.25">
      <c r="A22" s="48">
        <v>9</v>
      </c>
      <c r="B22" s="48">
        <v>273909</v>
      </c>
      <c r="C22" s="49" t="s">
        <v>276</v>
      </c>
      <c r="D22" s="49" t="s">
        <v>44</v>
      </c>
      <c r="E22" s="49" t="s">
        <v>55</v>
      </c>
      <c r="F22" s="49" t="s">
        <v>43</v>
      </c>
      <c r="G22" s="49" t="s">
        <v>196</v>
      </c>
      <c r="H22" s="49">
        <v>12</v>
      </c>
      <c r="I22" s="49" t="s">
        <v>64</v>
      </c>
      <c r="J22" s="49" t="s">
        <v>57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</v>
      </c>
      <c r="P22" s="50">
        <f>(O22-6)*3.75</f>
        <v>3.75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277</v>
      </c>
      <c r="AA22" s="49">
        <v>3</v>
      </c>
      <c r="AB22" s="49">
        <v>6</v>
      </c>
      <c r="AC22" s="49">
        <v>3</v>
      </c>
      <c r="AD22" s="49">
        <v>1</v>
      </c>
      <c r="AE22" s="49"/>
      <c r="AF22" s="51">
        <f>P22+Y22+AA22+AC22</f>
        <v>9.75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272266</v>
      </c>
      <c r="C23" s="49" t="s">
        <v>779</v>
      </c>
      <c r="D23" s="49" t="s">
        <v>703</v>
      </c>
      <c r="E23" s="49" t="s">
        <v>55</v>
      </c>
      <c r="F23" s="49" t="s">
        <v>43</v>
      </c>
      <c r="G23" s="49" t="s">
        <v>196</v>
      </c>
      <c r="H23" s="49">
        <v>12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8.33</v>
      </c>
      <c r="P23" s="50">
        <f t="shared" si="0"/>
        <v>8.7375000000000007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17.8</v>
      </c>
      <c r="AA23" s="49">
        <v>5</v>
      </c>
      <c r="AB23" s="49">
        <v>2</v>
      </c>
      <c r="AC23" s="49">
        <v>2</v>
      </c>
      <c r="AD23" s="49">
        <v>1</v>
      </c>
      <c r="AE23" s="49"/>
      <c r="AF23" s="51">
        <f t="shared" si="1"/>
        <v>15.737500000000001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271521</v>
      </c>
      <c r="C24" s="49" t="s">
        <v>221</v>
      </c>
      <c r="D24" s="49" t="s">
        <v>44</v>
      </c>
      <c r="E24" s="49" t="s">
        <v>55</v>
      </c>
      <c r="F24" s="49" t="s">
        <v>43</v>
      </c>
      <c r="G24" s="49" t="s">
        <v>196</v>
      </c>
      <c r="H24" s="49">
        <v>12</v>
      </c>
      <c r="I24" s="49" t="s">
        <v>64</v>
      </c>
      <c r="J24" s="49" t="s">
        <v>57</v>
      </c>
      <c r="K24" s="49" t="s">
        <v>68</v>
      </c>
      <c r="L24" s="49" t="s">
        <v>69</v>
      </c>
      <c r="M24" s="49">
        <v>4</v>
      </c>
      <c r="N24" s="49">
        <v>240</v>
      </c>
      <c r="O24" s="48">
        <v>9.32</v>
      </c>
      <c r="P24" s="50">
        <f t="shared" si="0"/>
        <v>12.450000000000001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116</v>
      </c>
      <c r="AA24" s="49">
        <v>1</v>
      </c>
      <c r="AB24" s="49">
        <v>1</v>
      </c>
      <c r="AC24" s="49">
        <v>2</v>
      </c>
      <c r="AD24" s="49">
        <v>1</v>
      </c>
      <c r="AE24" s="49"/>
      <c r="AF24" s="51">
        <f t="shared" si="1"/>
        <v>15.450000000000001</v>
      </c>
      <c r="AG24" s="49"/>
      <c r="AH24" s="49"/>
      <c r="AI24" s="49"/>
    </row>
    <row r="25" spans="1:35" s="44" customFormat="1" ht="20.45" customHeight="1" x14ac:dyDescent="0.25">
      <c r="A25" s="48">
        <v>12</v>
      </c>
      <c r="B25" s="48">
        <v>274831</v>
      </c>
      <c r="C25" s="49" t="s">
        <v>261</v>
      </c>
      <c r="D25" s="49" t="s">
        <v>44</v>
      </c>
      <c r="E25" s="49" t="s">
        <v>55</v>
      </c>
      <c r="F25" s="49" t="s">
        <v>43</v>
      </c>
      <c r="G25" s="49" t="s">
        <v>196</v>
      </c>
      <c r="H25" s="49">
        <v>12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7.55</v>
      </c>
      <c r="P25" s="50">
        <f t="shared" si="0"/>
        <v>5.8124999999999991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263</v>
      </c>
      <c r="AA25" s="49">
        <v>5</v>
      </c>
      <c r="AB25" s="49">
        <v>4</v>
      </c>
      <c r="AC25" s="49">
        <v>3</v>
      </c>
      <c r="AD25" s="49">
        <v>1</v>
      </c>
      <c r="AE25" s="49"/>
      <c r="AF25" s="51">
        <f t="shared" si="1"/>
        <v>13.8125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271621</v>
      </c>
      <c r="C26" s="49" t="s">
        <v>226</v>
      </c>
      <c r="D26" s="49" t="s">
        <v>44</v>
      </c>
      <c r="E26" s="49" t="s">
        <v>55</v>
      </c>
      <c r="F26" s="49" t="s">
        <v>43</v>
      </c>
      <c r="G26" s="49" t="s">
        <v>196</v>
      </c>
      <c r="H26" s="49">
        <v>13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9.1</v>
      </c>
      <c r="P26" s="50">
        <f t="shared" si="0"/>
        <v>11.624999999999998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1</v>
      </c>
      <c r="AE26" s="49"/>
      <c r="AF26" s="51">
        <f t="shared" si="1"/>
        <v>11.624999999999998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272442</v>
      </c>
      <c r="C27" s="49" t="s">
        <v>398</v>
      </c>
      <c r="D27" s="49" t="s">
        <v>44</v>
      </c>
      <c r="E27" s="49" t="s">
        <v>55</v>
      </c>
      <c r="F27" s="49" t="s">
        <v>397</v>
      </c>
      <c r="G27" s="49" t="s">
        <v>196</v>
      </c>
      <c r="H27" s="49">
        <v>12</v>
      </c>
      <c r="I27" s="49" t="s">
        <v>64</v>
      </c>
      <c r="J27" s="49" t="s">
        <v>400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8.5399999999999991</v>
      </c>
      <c r="P27" s="50">
        <f t="shared" si="0"/>
        <v>9.5249999999999968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9.5249999999999968</v>
      </c>
      <c r="AG27" s="49"/>
      <c r="AH27" s="49"/>
      <c r="AI27" s="49"/>
    </row>
    <row r="28" spans="1:35" s="44" customFormat="1" ht="20.45" customHeight="1" x14ac:dyDescent="0.25">
      <c r="A28" s="53">
        <v>15</v>
      </c>
      <c r="B28" s="48">
        <v>273368</v>
      </c>
      <c r="C28" s="49" t="s">
        <v>580</v>
      </c>
      <c r="D28" s="49" t="s">
        <v>44</v>
      </c>
      <c r="E28" s="49" t="s">
        <v>581</v>
      </c>
      <c r="F28" s="49" t="s">
        <v>43</v>
      </c>
      <c r="G28" s="49" t="s">
        <v>196</v>
      </c>
      <c r="H28" s="49">
        <v>12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7.36</v>
      </c>
      <c r="P28" s="50">
        <f t="shared" si="0"/>
        <v>5.1000000000000014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</v>
      </c>
      <c r="AE28" s="49"/>
      <c r="AF28" s="51">
        <f t="shared" si="1"/>
        <v>5.1000000000000014</v>
      </c>
      <c r="AG28" s="49"/>
      <c r="AH28" s="49"/>
      <c r="AI28" s="49"/>
    </row>
    <row r="29" spans="1:35" s="34" customFormat="1" ht="20.45" customHeight="1" x14ac:dyDescent="0.25">
      <c r="A29" s="35">
        <v>16</v>
      </c>
      <c r="B29" s="35">
        <v>270148</v>
      </c>
      <c r="C29" s="32"/>
      <c r="D29" s="32" t="s">
        <v>44</v>
      </c>
      <c r="E29" s="32" t="s">
        <v>55</v>
      </c>
      <c r="F29" s="32" t="s">
        <v>43</v>
      </c>
      <c r="G29" s="32" t="s">
        <v>196</v>
      </c>
      <c r="H29" s="32">
        <v>12</v>
      </c>
      <c r="I29" s="32" t="s">
        <v>64</v>
      </c>
      <c r="J29" s="32" t="s">
        <v>57</v>
      </c>
      <c r="K29" s="32" t="s">
        <v>198</v>
      </c>
      <c r="L29" s="32" t="s">
        <v>47</v>
      </c>
      <c r="M29" s="32">
        <v>4</v>
      </c>
      <c r="N29" s="32">
        <v>240</v>
      </c>
      <c r="O29" s="35">
        <v>6.82</v>
      </c>
      <c r="P29" s="37">
        <f t="shared" si="0"/>
        <v>3.0750000000000011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199</v>
      </c>
      <c r="AA29" s="32">
        <v>1</v>
      </c>
      <c r="AB29" s="32"/>
      <c r="AC29" s="32"/>
      <c r="AD29" s="32">
        <v>1</v>
      </c>
      <c r="AE29" s="32"/>
      <c r="AF29" s="38">
        <f t="shared" si="1"/>
        <v>4.0750000000000011</v>
      </c>
      <c r="AG29" s="32"/>
      <c r="AH29" s="32"/>
      <c r="AI29" s="32"/>
    </row>
    <row r="30" spans="1:35" ht="20.45" customHeight="1" x14ac:dyDescent="0.25">
      <c r="A30" s="54">
        <v>17</v>
      </c>
      <c r="B30" s="8">
        <v>271929</v>
      </c>
      <c r="C30" s="7"/>
      <c r="D30" s="7" t="s">
        <v>44</v>
      </c>
      <c r="E30" s="7" t="s">
        <v>55</v>
      </c>
      <c r="F30" s="7" t="s">
        <v>43</v>
      </c>
      <c r="G30" s="32" t="s">
        <v>196</v>
      </c>
      <c r="H30" s="7">
        <v>12</v>
      </c>
      <c r="I30" s="7" t="s">
        <v>99</v>
      </c>
      <c r="J30" s="7" t="s">
        <v>549</v>
      </c>
      <c r="K30" s="7" t="s">
        <v>318</v>
      </c>
      <c r="L30" s="7" t="s">
        <v>47</v>
      </c>
      <c r="M30" s="7"/>
      <c r="N30" s="7"/>
      <c r="O30" s="8">
        <v>7.22</v>
      </c>
      <c r="P30" s="22">
        <f t="shared" si="0"/>
        <v>4.5749999999999993</v>
      </c>
      <c r="Q30" s="7"/>
      <c r="R30" s="7"/>
      <c r="S30" s="7"/>
      <c r="T30" s="7"/>
      <c r="U30" s="7"/>
      <c r="V30" s="7"/>
      <c r="W30" s="7"/>
      <c r="X30" s="7"/>
      <c r="Y30" s="7"/>
      <c r="Z30" s="7" t="s">
        <v>602</v>
      </c>
      <c r="AA30" s="7">
        <v>5</v>
      </c>
      <c r="AB30" s="7">
        <v>6</v>
      </c>
      <c r="AC30" s="7">
        <v>3</v>
      </c>
      <c r="AD30" s="7">
        <v>2</v>
      </c>
      <c r="AE30" s="7"/>
      <c r="AF30" s="23">
        <f t="shared" si="1"/>
        <v>12.574999999999999</v>
      </c>
      <c r="AG30" s="7"/>
      <c r="AH30" s="7"/>
      <c r="AI30" s="7"/>
    </row>
    <row r="31" spans="1:35" ht="20.45" customHeight="1" x14ac:dyDescent="0.25">
      <c r="A31" s="35">
        <v>18</v>
      </c>
      <c r="B31" s="8">
        <v>271468</v>
      </c>
      <c r="C31" s="7"/>
      <c r="D31" s="7" t="s">
        <v>703</v>
      </c>
      <c r="E31" s="7" t="s">
        <v>55</v>
      </c>
      <c r="F31" s="7" t="s">
        <v>43</v>
      </c>
      <c r="G31" s="32" t="s">
        <v>196</v>
      </c>
      <c r="H31" s="7">
        <v>12</v>
      </c>
      <c r="I31" s="7" t="s">
        <v>797</v>
      </c>
      <c r="J31" s="7" t="s">
        <v>797</v>
      </c>
      <c r="K31" s="7" t="s">
        <v>46</v>
      </c>
      <c r="L31" s="7" t="s">
        <v>47</v>
      </c>
      <c r="M31" s="7"/>
      <c r="N31" s="7"/>
      <c r="O31" s="8">
        <v>6.77</v>
      </c>
      <c r="P31" s="22">
        <f t="shared" si="0"/>
        <v>2.8874999999999984</v>
      </c>
      <c r="Q31" s="7"/>
      <c r="R31" s="7"/>
      <c r="S31" s="7"/>
      <c r="T31" s="7"/>
      <c r="U31" s="7"/>
      <c r="V31" s="7"/>
      <c r="W31" s="7"/>
      <c r="X31" s="7"/>
      <c r="Y31" s="7"/>
      <c r="Z31" s="7">
        <v>5</v>
      </c>
      <c r="AA31" s="7">
        <v>2</v>
      </c>
      <c r="AB31" s="7">
        <v>3</v>
      </c>
      <c r="AC31" s="7">
        <v>2</v>
      </c>
      <c r="AD31" s="7">
        <v>2</v>
      </c>
      <c r="AE31" s="7"/>
      <c r="AF31" s="23">
        <f t="shared" si="1"/>
        <v>6.8874999999999984</v>
      </c>
      <c r="AG31" s="7"/>
      <c r="AH31" s="7"/>
      <c r="AI31" s="7"/>
    </row>
  </sheetData>
  <autoFilter ref="A13:AI13">
    <sortState ref="A14:AM31">
      <sortCondition sortBy="cellColor" ref="S13" dxfId="24"/>
    </sortState>
  </autoFilter>
  <sortState ref="A14:AJ29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workbookViewId="0">
      <selection activeCell="B15" sqref="B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271537</v>
      </c>
      <c r="C14" s="39" t="s">
        <v>350</v>
      </c>
      <c r="D14" s="39" t="s">
        <v>44</v>
      </c>
      <c r="E14" s="39" t="s">
        <v>161</v>
      </c>
      <c r="F14" s="39" t="s">
        <v>43</v>
      </c>
      <c r="G14" s="39" t="s">
        <v>196</v>
      </c>
      <c r="H14" s="39">
        <v>13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9.8800000000000008</v>
      </c>
      <c r="P14" s="42">
        <f t="shared" ref="P14:P39" si="0">(O14-6)*3.75</f>
        <v>14.550000000000002</v>
      </c>
      <c r="Q14" s="39" t="s">
        <v>132</v>
      </c>
      <c r="R14" s="39" t="s">
        <v>191</v>
      </c>
      <c r="S14" s="39" t="s">
        <v>46</v>
      </c>
      <c r="T14" s="39" t="s">
        <v>47</v>
      </c>
      <c r="U14" s="39"/>
      <c r="V14" s="39"/>
      <c r="W14" s="39"/>
      <c r="X14" s="39">
        <v>3</v>
      </c>
      <c r="Y14" s="39">
        <v>4</v>
      </c>
      <c r="Z14" s="39" t="s">
        <v>587</v>
      </c>
      <c r="AA14" s="39"/>
      <c r="AB14" s="39"/>
      <c r="AC14" s="39"/>
      <c r="AD14" s="39">
        <v>1</v>
      </c>
      <c r="AE14" s="39"/>
      <c r="AF14" s="62">
        <f t="shared" ref="AF14:AF24" si="1">P14+Y14+AA14+AC14</f>
        <v>18.550000000000004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274071</v>
      </c>
      <c r="C15" s="39" t="s">
        <v>445</v>
      </c>
      <c r="D15" s="39" t="s">
        <v>44</v>
      </c>
      <c r="E15" s="39" t="s">
        <v>161</v>
      </c>
      <c r="F15" s="39" t="s">
        <v>397</v>
      </c>
      <c r="G15" s="39" t="s">
        <v>196</v>
      </c>
      <c r="H15" s="39">
        <v>13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7.33</v>
      </c>
      <c r="P15" s="42">
        <f t="shared" si="0"/>
        <v>4.9875000000000007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446</v>
      </c>
      <c r="AA15" s="39">
        <v>5</v>
      </c>
      <c r="AB15" s="39">
        <v>8</v>
      </c>
      <c r="AC15" s="39">
        <v>4</v>
      </c>
      <c r="AD15" s="39">
        <v>1</v>
      </c>
      <c r="AE15" s="39"/>
      <c r="AF15" s="43">
        <f t="shared" si="1"/>
        <v>13.987500000000001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272763</v>
      </c>
      <c r="C16" s="39" t="s">
        <v>785</v>
      </c>
      <c r="D16" s="39" t="s">
        <v>44</v>
      </c>
      <c r="E16" s="39" t="s">
        <v>161</v>
      </c>
      <c r="F16" s="39" t="s">
        <v>43</v>
      </c>
      <c r="G16" s="39" t="s">
        <v>196</v>
      </c>
      <c r="H16" s="39">
        <v>13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8.0399999999999991</v>
      </c>
      <c r="P16" s="42">
        <f t="shared" si="0"/>
        <v>7.6499999999999968</v>
      </c>
      <c r="Q16" s="39" t="s">
        <v>786</v>
      </c>
      <c r="R16" s="39"/>
      <c r="S16" s="39" t="s">
        <v>787</v>
      </c>
      <c r="T16" s="39"/>
      <c r="U16" s="39"/>
      <c r="V16" s="39"/>
      <c r="W16" s="39"/>
      <c r="X16" s="39"/>
      <c r="Y16" s="39"/>
      <c r="Z16" s="39">
        <v>6.3</v>
      </c>
      <c r="AA16" s="39">
        <v>2</v>
      </c>
      <c r="AB16" s="39">
        <v>1</v>
      </c>
      <c r="AC16" s="39">
        <v>2</v>
      </c>
      <c r="AD16" s="39">
        <v>1</v>
      </c>
      <c r="AE16" s="39"/>
      <c r="AF16" s="43">
        <f t="shared" si="1"/>
        <v>11.649999999999997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274262</v>
      </c>
      <c r="C17" s="39" t="s">
        <v>247</v>
      </c>
      <c r="D17" s="39" t="s">
        <v>44</v>
      </c>
      <c r="E17" s="39" t="s">
        <v>161</v>
      </c>
      <c r="F17" s="39" t="s">
        <v>43</v>
      </c>
      <c r="G17" s="39" t="s">
        <v>196</v>
      </c>
      <c r="H17" s="39">
        <v>13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6.93</v>
      </c>
      <c r="P17" s="42">
        <f t="shared" si="0"/>
        <v>3.4874999999999989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248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10.487499999999999</v>
      </c>
      <c r="AG17" s="39"/>
      <c r="AH17" s="39"/>
      <c r="AI17" s="39"/>
    </row>
    <row r="18" spans="1:35" s="52" customFormat="1" ht="20.45" customHeight="1" x14ac:dyDescent="0.25">
      <c r="A18" s="45">
        <v>5</v>
      </c>
      <c r="B18" s="41">
        <v>272085</v>
      </c>
      <c r="C18" s="39" t="s">
        <v>354</v>
      </c>
      <c r="D18" s="39" t="s">
        <v>44</v>
      </c>
      <c r="E18" s="39" t="s">
        <v>161</v>
      </c>
      <c r="F18" s="39" t="s">
        <v>43</v>
      </c>
      <c r="G18" s="39" t="s">
        <v>196</v>
      </c>
      <c r="H18" s="39">
        <v>13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8.64</v>
      </c>
      <c r="P18" s="42">
        <f t="shared" si="0"/>
        <v>9.9000000000000021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355</v>
      </c>
      <c r="AA18" s="39"/>
      <c r="AB18" s="39"/>
      <c r="AC18" s="39"/>
      <c r="AD18" s="39">
        <v>1</v>
      </c>
      <c r="AE18" s="39"/>
      <c r="AF18" s="43">
        <f t="shared" si="1"/>
        <v>9.9000000000000021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273911</v>
      </c>
      <c r="C19" s="39" t="s">
        <v>260</v>
      </c>
      <c r="D19" s="39" t="s">
        <v>44</v>
      </c>
      <c r="E19" s="39" t="s">
        <v>161</v>
      </c>
      <c r="F19" s="39" t="s">
        <v>43</v>
      </c>
      <c r="G19" s="39" t="s">
        <v>196</v>
      </c>
      <c r="H19" s="39">
        <v>13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7.42</v>
      </c>
      <c r="P19" s="42">
        <f t="shared" si="0"/>
        <v>5.3249999999999993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97</v>
      </c>
      <c r="AA19" s="39">
        <v>2</v>
      </c>
      <c r="AB19" s="39">
        <v>3</v>
      </c>
      <c r="AC19" s="39">
        <v>2</v>
      </c>
      <c r="AD19" s="39">
        <v>1</v>
      </c>
      <c r="AE19" s="39"/>
      <c r="AF19" s="43">
        <f t="shared" si="1"/>
        <v>9.3249999999999993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273124</v>
      </c>
      <c r="C20" s="39" t="s">
        <v>462</v>
      </c>
      <c r="D20" s="39" t="s">
        <v>44</v>
      </c>
      <c r="E20" s="39" t="s">
        <v>161</v>
      </c>
      <c r="F20" s="39" t="s">
        <v>397</v>
      </c>
      <c r="G20" s="39" t="s">
        <v>196</v>
      </c>
      <c r="H20" s="39">
        <v>13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8.1300000000000008</v>
      </c>
      <c r="P20" s="42">
        <f t="shared" si="0"/>
        <v>7.9875000000000025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7.9875000000000025</v>
      </c>
      <c r="AG20" s="39"/>
      <c r="AH20" s="39"/>
      <c r="AI20" s="39"/>
    </row>
    <row r="21" spans="1:35" s="44" customFormat="1" ht="20.45" customHeight="1" x14ac:dyDescent="0.25">
      <c r="A21" s="41">
        <v>8</v>
      </c>
      <c r="B21" s="41">
        <v>272112</v>
      </c>
      <c r="C21" s="39" t="s">
        <v>284</v>
      </c>
      <c r="D21" s="39" t="s">
        <v>44</v>
      </c>
      <c r="E21" s="39" t="s">
        <v>161</v>
      </c>
      <c r="F21" s="39" t="s">
        <v>43</v>
      </c>
      <c r="G21" s="39" t="s">
        <v>196</v>
      </c>
      <c r="H21" s="39">
        <v>13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7.15</v>
      </c>
      <c r="P21" s="42">
        <f t="shared" si="0"/>
        <v>4.3125000000000018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183</v>
      </c>
      <c r="AA21" s="39">
        <v>1</v>
      </c>
      <c r="AB21" s="39">
        <v>1</v>
      </c>
      <c r="AC21" s="39">
        <v>2</v>
      </c>
      <c r="AD21" s="39">
        <v>1</v>
      </c>
      <c r="AE21" s="39"/>
      <c r="AF21" s="43">
        <f t="shared" si="1"/>
        <v>7.3125000000000018</v>
      </c>
      <c r="AG21" s="39"/>
      <c r="AH21" s="39"/>
      <c r="AI21" s="39"/>
    </row>
    <row r="22" spans="1:35" s="44" customFormat="1" ht="20.45" customHeight="1" x14ac:dyDescent="0.25">
      <c r="A22" s="45">
        <v>9</v>
      </c>
      <c r="B22" s="41">
        <v>274643</v>
      </c>
      <c r="C22" s="39" t="s">
        <v>245</v>
      </c>
      <c r="D22" s="39" t="s">
        <v>44</v>
      </c>
      <c r="E22" s="39" t="s">
        <v>161</v>
      </c>
      <c r="F22" s="39" t="s">
        <v>43</v>
      </c>
      <c r="G22" s="39" t="s">
        <v>196</v>
      </c>
      <c r="H22" s="39">
        <v>13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</v>
      </c>
      <c r="P22" s="42">
        <f t="shared" si="0"/>
        <v>3.75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>
        <v>1</v>
      </c>
      <c r="AC22" s="39">
        <v>2</v>
      </c>
      <c r="AD22" s="39">
        <v>1</v>
      </c>
      <c r="AE22" s="39"/>
      <c r="AF22" s="43">
        <f t="shared" si="1"/>
        <v>5.75</v>
      </c>
      <c r="AG22" s="39"/>
      <c r="AH22" s="39"/>
      <c r="AI22" s="39"/>
    </row>
    <row r="23" spans="1:35" s="52" customFormat="1" ht="20.45" customHeight="1" x14ac:dyDescent="0.25">
      <c r="A23" s="41">
        <v>10</v>
      </c>
      <c r="B23" s="41">
        <v>273125</v>
      </c>
      <c r="C23" s="39" t="s">
        <v>286</v>
      </c>
      <c r="D23" s="39" t="s">
        <v>44</v>
      </c>
      <c r="E23" s="39" t="s">
        <v>161</v>
      </c>
      <c r="F23" s="39" t="s">
        <v>43</v>
      </c>
      <c r="G23" s="39" t="s">
        <v>196</v>
      </c>
      <c r="H23" s="39">
        <v>13</v>
      </c>
      <c r="I23" s="39" t="s">
        <v>64</v>
      </c>
      <c r="J23" s="39" t="s">
        <v>57</v>
      </c>
      <c r="K23" s="39" t="s">
        <v>287</v>
      </c>
      <c r="L23" s="39" t="s">
        <v>47</v>
      </c>
      <c r="M23" s="39">
        <v>4</v>
      </c>
      <c r="N23" s="39">
        <v>240</v>
      </c>
      <c r="O23" s="41">
        <v>7.29</v>
      </c>
      <c r="P23" s="42">
        <f t="shared" si="0"/>
        <v>4.8375000000000004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>
        <v>1</v>
      </c>
      <c r="AE23" s="39"/>
      <c r="AF23" s="43">
        <f t="shared" si="1"/>
        <v>4.8375000000000004</v>
      </c>
      <c r="AG23" s="39"/>
      <c r="AH23" s="39"/>
      <c r="AI23" s="39"/>
    </row>
    <row r="24" spans="1:35" s="44" customFormat="1" ht="20.45" customHeight="1" x14ac:dyDescent="0.25">
      <c r="A24" s="45">
        <v>11</v>
      </c>
      <c r="B24" s="41">
        <v>270132</v>
      </c>
      <c r="C24" s="39" t="s">
        <v>197</v>
      </c>
      <c r="D24" s="39" t="s">
        <v>44</v>
      </c>
      <c r="E24" s="39" t="s">
        <v>161</v>
      </c>
      <c r="F24" s="39" t="s">
        <v>43</v>
      </c>
      <c r="G24" s="39" t="s">
        <v>196</v>
      </c>
      <c r="H24" s="39">
        <v>13</v>
      </c>
      <c r="I24" s="39" t="s">
        <v>64</v>
      </c>
      <c r="J24" s="39" t="s">
        <v>57</v>
      </c>
      <c r="K24" s="39" t="s">
        <v>198</v>
      </c>
      <c r="L24" s="39" t="s">
        <v>47</v>
      </c>
      <c r="M24" s="39">
        <v>4</v>
      </c>
      <c r="N24" s="39">
        <v>240</v>
      </c>
      <c r="O24" s="41">
        <v>6.82</v>
      </c>
      <c r="P24" s="42">
        <f t="shared" si="0"/>
        <v>3.0750000000000011</v>
      </c>
      <c r="Q24" s="39"/>
      <c r="R24" s="39"/>
      <c r="S24" s="39"/>
      <c r="T24" s="39"/>
      <c r="U24" s="39"/>
      <c r="V24" s="39"/>
      <c r="W24" s="39"/>
      <c r="X24" s="39"/>
      <c r="Y24" s="39"/>
      <c r="Z24" s="39" t="s">
        <v>199</v>
      </c>
      <c r="AA24" s="39">
        <v>1</v>
      </c>
      <c r="AB24" s="39"/>
      <c r="AC24" s="39"/>
      <c r="AD24" s="39">
        <v>1</v>
      </c>
      <c r="AE24" s="39"/>
      <c r="AF24" s="43">
        <f t="shared" si="1"/>
        <v>4.0750000000000011</v>
      </c>
      <c r="AG24" s="39"/>
      <c r="AH24" s="39"/>
      <c r="AI24" s="39"/>
    </row>
    <row r="25" spans="1:35" s="52" customFormat="1" ht="20.45" customHeight="1" x14ac:dyDescent="0.25">
      <c r="A25" s="53">
        <v>12</v>
      </c>
      <c r="B25" s="48">
        <v>273664</v>
      </c>
      <c r="C25" s="49" t="s">
        <v>766</v>
      </c>
      <c r="D25" s="49" t="s">
        <v>44</v>
      </c>
      <c r="E25" s="49" t="s">
        <v>161</v>
      </c>
      <c r="F25" s="49" t="s">
        <v>43</v>
      </c>
      <c r="G25" s="49" t="s">
        <v>196</v>
      </c>
      <c r="H25" s="49">
        <v>13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7.6</v>
      </c>
      <c r="P25" s="50">
        <f>(O25-6)*3.75</f>
        <v>5.9999999999999982</v>
      </c>
      <c r="Q25" s="49"/>
      <c r="R25" s="49"/>
      <c r="S25" s="49"/>
      <c r="T25" s="49"/>
      <c r="U25" s="49"/>
      <c r="V25" s="49"/>
      <c r="W25" s="49"/>
      <c r="X25" s="49"/>
      <c r="Y25" s="49"/>
      <c r="Z25" s="49">
        <v>2</v>
      </c>
      <c r="AA25" s="49">
        <v>1</v>
      </c>
      <c r="AB25" s="49">
        <v>1</v>
      </c>
      <c r="AC25" s="49">
        <v>2</v>
      </c>
      <c r="AD25" s="49">
        <v>1</v>
      </c>
      <c r="AE25" s="49"/>
      <c r="AF25" s="51">
        <f>P25+Y25+AA25+AC25</f>
        <v>8.9999999999999982</v>
      </c>
      <c r="AG25" s="49"/>
      <c r="AH25" s="49"/>
      <c r="AI25" s="49"/>
    </row>
    <row r="26" spans="1:35" s="44" customFormat="1" ht="20.45" customHeight="1" x14ac:dyDescent="0.25">
      <c r="A26" s="53">
        <v>13</v>
      </c>
      <c r="B26" s="81">
        <v>269298</v>
      </c>
      <c r="C26" s="78" t="s">
        <v>156</v>
      </c>
      <c r="D26" s="49" t="s">
        <v>44</v>
      </c>
      <c r="E26" s="49" t="s">
        <v>161</v>
      </c>
      <c r="F26" s="78" t="s">
        <v>43</v>
      </c>
      <c r="G26" s="49" t="s">
        <v>196</v>
      </c>
      <c r="H26" s="49">
        <v>13</v>
      </c>
      <c r="I26" s="78" t="s">
        <v>64</v>
      </c>
      <c r="J26" s="78" t="s">
        <v>57</v>
      </c>
      <c r="K26" s="78" t="s">
        <v>157</v>
      </c>
      <c r="L26" s="78" t="s">
        <v>47</v>
      </c>
      <c r="M26" s="78">
        <v>4</v>
      </c>
      <c r="N26" s="78">
        <v>240</v>
      </c>
      <c r="O26" s="81">
        <v>7.57</v>
      </c>
      <c r="P26" s="82">
        <f t="shared" si="0"/>
        <v>5.8875000000000011</v>
      </c>
      <c r="Q26" s="78"/>
      <c r="R26" s="78"/>
      <c r="S26" s="78"/>
      <c r="T26" s="78"/>
      <c r="U26" s="78"/>
      <c r="V26" s="78"/>
      <c r="W26" s="78"/>
      <c r="X26" s="78"/>
      <c r="Y26" s="49" t="s">
        <v>160</v>
      </c>
      <c r="Z26" s="78" t="s">
        <v>158</v>
      </c>
      <c r="AA26" s="78">
        <v>3</v>
      </c>
      <c r="AB26" s="78">
        <v>8</v>
      </c>
      <c r="AC26" s="78">
        <v>4</v>
      </c>
      <c r="AD26" s="78">
        <v>1</v>
      </c>
      <c r="AE26" s="83"/>
      <c r="AF26" s="51">
        <v>12.89</v>
      </c>
      <c r="AG26" s="49"/>
      <c r="AH26" s="49"/>
      <c r="AI26" s="49"/>
    </row>
    <row r="27" spans="1:35" s="52" customFormat="1" ht="20.45" customHeight="1" x14ac:dyDescent="0.25">
      <c r="A27" s="53">
        <v>14</v>
      </c>
      <c r="B27" s="48">
        <v>270221</v>
      </c>
      <c r="C27" s="49" t="s">
        <v>630</v>
      </c>
      <c r="D27" s="49" t="s">
        <v>44</v>
      </c>
      <c r="E27" s="49" t="s">
        <v>161</v>
      </c>
      <c r="F27" s="49" t="s">
        <v>43</v>
      </c>
      <c r="G27" s="49" t="s">
        <v>196</v>
      </c>
      <c r="H27" s="49">
        <v>13</v>
      </c>
      <c r="I27" s="49" t="s">
        <v>64</v>
      </c>
      <c r="J27" s="49" t="s">
        <v>629</v>
      </c>
      <c r="K27" s="49" t="s">
        <v>485</v>
      </c>
      <c r="L27" s="49" t="s">
        <v>47</v>
      </c>
      <c r="M27" s="49">
        <v>4</v>
      </c>
      <c r="N27" s="49">
        <v>240</v>
      </c>
      <c r="O27" s="48">
        <v>8.5399999999999991</v>
      </c>
      <c r="P27" s="50">
        <f t="shared" si="0"/>
        <v>9.5249999999999968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 t="s">
        <v>201</v>
      </c>
      <c r="AA27" s="49">
        <v>1</v>
      </c>
      <c r="AB27" s="49">
        <v>1</v>
      </c>
      <c r="AC27" s="49">
        <v>2</v>
      </c>
      <c r="AD27" s="49">
        <v>1</v>
      </c>
      <c r="AE27" s="49"/>
      <c r="AF27" s="51">
        <f t="shared" ref="AF27:AF39" si="2">P27+Y27+AA27+AC27</f>
        <v>12.524999999999997</v>
      </c>
      <c r="AG27" s="49"/>
      <c r="AH27" s="49"/>
      <c r="AI27" s="49"/>
    </row>
    <row r="28" spans="1:35" s="52" customFormat="1" ht="20.45" customHeight="1" x14ac:dyDescent="0.25">
      <c r="A28" s="53">
        <v>15</v>
      </c>
      <c r="B28" s="48">
        <v>271621</v>
      </c>
      <c r="C28" s="49" t="s">
        <v>226</v>
      </c>
      <c r="D28" s="49" t="s">
        <v>44</v>
      </c>
      <c r="E28" s="49" t="s">
        <v>161</v>
      </c>
      <c r="F28" s="49" t="s">
        <v>43</v>
      </c>
      <c r="G28" s="49" t="s">
        <v>196</v>
      </c>
      <c r="H28" s="49">
        <v>13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9.1</v>
      </c>
      <c r="P28" s="50">
        <f t="shared" si="0"/>
        <v>11.624999999999998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</v>
      </c>
      <c r="AE28" s="49"/>
      <c r="AF28" s="51">
        <f t="shared" si="2"/>
        <v>11.624999999999998</v>
      </c>
      <c r="AG28" s="49"/>
      <c r="AH28" s="49"/>
      <c r="AI28" s="49"/>
    </row>
    <row r="29" spans="1:35" s="52" customFormat="1" ht="20.45" customHeight="1" x14ac:dyDescent="0.25">
      <c r="A29" s="53">
        <v>16</v>
      </c>
      <c r="B29" s="48">
        <v>275200</v>
      </c>
      <c r="C29" s="49" t="s">
        <v>669</v>
      </c>
      <c r="D29" s="49" t="s">
        <v>44</v>
      </c>
      <c r="E29" s="49" t="s">
        <v>161</v>
      </c>
      <c r="F29" s="49" t="s">
        <v>43</v>
      </c>
      <c r="G29" s="49" t="s">
        <v>196</v>
      </c>
      <c r="H29" s="49">
        <v>13</v>
      </c>
      <c r="I29" s="49" t="s">
        <v>64</v>
      </c>
      <c r="J29" s="49" t="s">
        <v>670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7.67</v>
      </c>
      <c r="P29" s="50">
        <f t="shared" si="0"/>
        <v>6.2624999999999993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671</v>
      </c>
      <c r="AA29" s="49">
        <v>1</v>
      </c>
      <c r="AB29" s="49">
        <v>3</v>
      </c>
      <c r="AC29" s="49">
        <v>2</v>
      </c>
      <c r="AD29" s="49">
        <v>1</v>
      </c>
      <c r="AE29" s="49"/>
      <c r="AF29" s="51">
        <f t="shared" si="2"/>
        <v>9.2624999999999993</v>
      </c>
      <c r="AG29" s="49"/>
      <c r="AH29" s="49"/>
      <c r="AI29" s="49"/>
    </row>
    <row r="30" spans="1:35" s="44" customFormat="1" ht="20.45" customHeight="1" x14ac:dyDescent="0.25">
      <c r="A30" s="53">
        <v>17</v>
      </c>
      <c r="B30" s="48">
        <v>272251</v>
      </c>
      <c r="C30" s="49" t="s">
        <v>778</v>
      </c>
      <c r="D30" s="49" t="s">
        <v>44</v>
      </c>
      <c r="E30" s="49" t="s">
        <v>161</v>
      </c>
      <c r="F30" s="49" t="s">
        <v>43</v>
      </c>
      <c r="G30" s="49" t="s">
        <v>196</v>
      </c>
      <c r="H30" s="49">
        <v>13</v>
      </c>
      <c r="I30" s="49" t="s">
        <v>64</v>
      </c>
      <c r="J30" s="49" t="s">
        <v>57</v>
      </c>
      <c r="K30" s="49" t="s">
        <v>46</v>
      </c>
      <c r="L30" s="49" t="s">
        <v>47</v>
      </c>
      <c r="M30" s="49">
        <v>4</v>
      </c>
      <c r="N30" s="49">
        <v>240</v>
      </c>
      <c r="O30" s="48">
        <v>7.08</v>
      </c>
      <c r="P30" s="50">
        <f t="shared" si="0"/>
        <v>4.0500000000000007</v>
      </c>
      <c r="Q30" s="49"/>
      <c r="R30" s="49"/>
      <c r="S30" s="49"/>
      <c r="T30" s="49"/>
      <c r="U30" s="49"/>
      <c r="V30" s="49"/>
      <c r="W30" s="49"/>
      <c r="X30" s="49"/>
      <c r="Y30" s="49"/>
      <c r="Z30" s="49">
        <v>2.1</v>
      </c>
      <c r="AA30" s="49">
        <v>1</v>
      </c>
      <c r="AB30" s="49">
        <v>1</v>
      </c>
      <c r="AC30" s="49">
        <v>2</v>
      </c>
      <c r="AD30" s="49">
        <v>1</v>
      </c>
      <c r="AE30" s="49"/>
      <c r="AF30" s="51">
        <f t="shared" si="2"/>
        <v>7.0500000000000007</v>
      </c>
      <c r="AG30" s="49"/>
      <c r="AH30" s="49"/>
      <c r="AI30" s="49"/>
    </row>
    <row r="31" spans="1:35" s="52" customFormat="1" ht="20.45" customHeight="1" x14ac:dyDescent="0.25">
      <c r="A31" s="53">
        <v>18</v>
      </c>
      <c r="B31" s="48">
        <v>272163</v>
      </c>
      <c r="C31" s="49" t="s">
        <v>777</v>
      </c>
      <c r="D31" s="49" t="s">
        <v>44</v>
      </c>
      <c r="E31" s="49" t="s">
        <v>161</v>
      </c>
      <c r="F31" s="49" t="s">
        <v>43</v>
      </c>
      <c r="G31" s="49" t="s">
        <v>196</v>
      </c>
      <c r="H31" s="49">
        <v>15</v>
      </c>
      <c r="I31" s="49" t="s">
        <v>64</v>
      </c>
      <c r="J31" s="49" t="s">
        <v>57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7.08</v>
      </c>
      <c r="P31" s="50">
        <f t="shared" si="0"/>
        <v>4.0500000000000007</v>
      </c>
      <c r="Q31" s="49"/>
      <c r="R31" s="49"/>
      <c r="S31" s="49"/>
      <c r="T31" s="49"/>
      <c r="U31" s="49"/>
      <c r="V31" s="49"/>
      <c r="W31" s="49"/>
      <c r="X31" s="49"/>
      <c r="Y31" s="49"/>
      <c r="Z31" s="49">
        <v>3.4</v>
      </c>
      <c r="AA31" s="49">
        <v>1</v>
      </c>
      <c r="AB31" s="49">
        <v>2</v>
      </c>
      <c r="AC31" s="49">
        <v>2</v>
      </c>
      <c r="AD31" s="49">
        <v>1</v>
      </c>
      <c r="AE31" s="49"/>
      <c r="AF31" s="51">
        <f t="shared" si="2"/>
        <v>7.0500000000000007</v>
      </c>
      <c r="AG31" s="49"/>
      <c r="AH31" s="49"/>
      <c r="AI31" s="49"/>
    </row>
    <row r="32" spans="1:35" s="44" customFormat="1" ht="20.45" customHeight="1" x14ac:dyDescent="0.25">
      <c r="A32" s="53">
        <v>19</v>
      </c>
      <c r="B32" s="48">
        <v>273467</v>
      </c>
      <c r="C32" s="49" t="s">
        <v>420</v>
      </c>
      <c r="D32" s="49" t="s">
        <v>44</v>
      </c>
      <c r="E32" s="49" t="s">
        <v>161</v>
      </c>
      <c r="F32" s="49" t="s">
        <v>397</v>
      </c>
      <c r="G32" s="49" t="s">
        <v>196</v>
      </c>
      <c r="H32" s="49">
        <v>13</v>
      </c>
      <c r="I32" s="49" t="s">
        <v>64</v>
      </c>
      <c r="J32" s="49" t="s">
        <v>57</v>
      </c>
      <c r="K32" s="49" t="s">
        <v>46</v>
      </c>
      <c r="L32" s="49" t="s">
        <v>47</v>
      </c>
      <c r="M32" s="49">
        <v>4</v>
      </c>
      <c r="N32" s="49">
        <v>240</v>
      </c>
      <c r="O32" s="48">
        <v>7.83</v>
      </c>
      <c r="P32" s="50">
        <f t="shared" si="0"/>
        <v>6.8625000000000007</v>
      </c>
      <c r="Q32" s="49"/>
      <c r="R32" s="49"/>
      <c r="S32" s="49"/>
      <c r="T32" s="49"/>
      <c r="U32" s="49"/>
      <c r="V32" s="49"/>
      <c r="W32" s="49"/>
      <c r="X32" s="49"/>
      <c r="Y32" s="49"/>
      <c r="Z32" s="49" t="s">
        <v>48</v>
      </c>
      <c r="AA32" s="49"/>
      <c r="AB32" s="49"/>
      <c r="AC32" s="49"/>
      <c r="AD32" s="49">
        <v>1</v>
      </c>
      <c r="AE32" s="49"/>
      <c r="AF32" s="51">
        <f t="shared" si="2"/>
        <v>6.8625000000000007</v>
      </c>
      <c r="AG32" s="49"/>
      <c r="AH32" s="49"/>
      <c r="AI32" s="49"/>
    </row>
    <row r="33" spans="1:35" s="52" customFormat="1" ht="20.45" customHeight="1" x14ac:dyDescent="0.25">
      <c r="A33" s="53">
        <v>20</v>
      </c>
      <c r="B33" s="48">
        <v>269063</v>
      </c>
      <c r="C33" s="49" t="s">
        <v>195</v>
      </c>
      <c r="D33" s="49" t="s">
        <v>44</v>
      </c>
      <c r="E33" s="49" t="s">
        <v>161</v>
      </c>
      <c r="F33" s="49" t="s">
        <v>43</v>
      </c>
      <c r="G33" s="49" t="s">
        <v>196</v>
      </c>
      <c r="H33" s="49">
        <v>13</v>
      </c>
      <c r="I33" s="49" t="s">
        <v>64</v>
      </c>
      <c r="J33" s="49" t="s">
        <v>57</v>
      </c>
      <c r="K33" s="49" t="s">
        <v>46</v>
      </c>
      <c r="L33" s="49" t="s">
        <v>47</v>
      </c>
      <c r="M33" s="49">
        <v>4</v>
      </c>
      <c r="N33" s="49">
        <v>240</v>
      </c>
      <c r="O33" s="48">
        <v>7.51</v>
      </c>
      <c r="P33" s="50">
        <f t="shared" si="0"/>
        <v>5.6624999999999996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>
        <v>1</v>
      </c>
      <c r="AE33" s="49"/>
      <c r="AF33" s="51">
        <f t="shared" si="2"/>
        <v>5.6624999999999996</v>
      </c>
      <c r="AG33" s="49"/>
      <c r="AH33" s="49"/>
      <c r="AI33" s="49"/>
    </row>
    <row r="34" spans="1:35" s="44" customFormat="1" ht="20.45" customHeight="1" x14ac:dyDescent="0.25">
      <c r="A34" s="53">
        <v>21</v>
      </c>
      <c r="B34" s="48">
        <v>271885</v>
      </c>
      <c r="C34" s="49" t="s">
        <v>298</v>
      </c>
      <c r="D34" s="49" t="s">
        <v>44</v>
      </c>
      <c r="E34" s="49" t="s">
        <v>161</v>
      </c>
      <c r="F34" s="49" t="s">
        <v>43</v>
      </c>
      <c r="G34" s="49" t="s">
        <v>196</v>
      </c>
      <c r="H34" s="49">
        <v>13</v>
      </c>
      <c r="I34" s="49" t="s">
        <v>64</v>
      </c>
      <c r="J34" s="49" t="s">
        <v>57</v>
      </c>
      <c r="K34" s="49" t="s">
        <v>46</v>
      </c>
      <c r="L34" s="49" t="s">
        <v>47</v>
      </c>
      <c r="M34" s="49">
        <v>4</v>
      </c>
      <c r="N34" s="49">
        <v>240</v>
      </c>
      <c r="O34" s="48">
        <v>7.22</v>
      </c>
      <c r="P34" s="50">
        <f t="shared" si="0"/>
        <v>4.5749999999999993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>
        <v>1</v>
      </c>
      <c r="AE34" s="49"/>
      <c r="AF34" s="51">
        <f t="shared" si="2"/>
        <v>4.5749999999999993</v>
      </c>
      <c r="AG34" s="49"/>
      <c r="AH34" s="49"/>
      <c r="AI34" s="49"/>
    </row>
    <row r="35" spans="1:35" ht="20.45" customHeight="1" x14ac:dyDescent="0.25">
      <c r="A35" s="8">
        <v>22</v>
      </c>
      <c r="B35" s="8">
        <v>273176</v>
      </c>
      <c r="C35" s="7"/>
      <c r="D35" s="7" t="s">
        <v>44</v>
      </c>
      <c r="E35" s="7" t="s">
        <v>161</v>
      </c>
      <c r="F35" s="7" t="s">
        <v>397</v>
      </c>
      <c r="G35" s="7" t="s">
        <v>196</v>
      </c>
      <c r="H35" s="7">
        <v>13</v>
      </c>
      <c r="I35" s="7" t="s">
        <v>64</v>
      </c>
      <c r="J35" s="7" t="s">
        <v>400</v>
      </c>
      <c r="K35" s="7" t="s">
        <v>46</v>
      </c>
      <c r="L35" s="7" t="s">
        <v>47</v>
      </c>
      <c r="M35" s="7">
        <v>4</v>
      </c>
      <c r="N35" s="7">
        <v>240</v>
      </c>
      <c r="O35" s="8">
        <v>6.74</v>
      </c>
      <c r="P35" s="22">
        <f t="shared" si="0"/>
        <v>2.7750000000000008</v>
      </c>
      <c r="Q35" s="7"/>
      <c r="R35" s="7"/>
      <c r="S35" s="7"/>
      <c r="T35" s="7"/>
      <c r="U35" s="7"/>
      <c r="V35" s="7"/>
      <c r="W35" s="7"/>
      <c r="X35" s="7"/>
      <c r="Y35" s="7"/>
      <c r="Z35" s="7" t="s">
        <v>122</v>
      </c>
      <c r="AA35" s="7">
        <v>1</v>
      </c>
      <c r="AB35" s="7"/>
      <c r="AC35" s="7"/>
      <c r="AD35" s="7">
        <v>1</v>
      </c>
      <c r="AE35" s="7"/>
      <c r="AF35" s="23">
        <f t="shared" si="2"/>
        <v>3.7750000000000008</v>
      </c>
      <c r="AG35" s="7"/>
      <c r="AH35" s="7"/>
      <c r="AI35" s="7"/>
    </row>
    <row r="36" spans="1:35" ht="20.45" customHeight="1" x14ac:dyDescent="0.25">
      <c r="A36" s="21">
        <v>23</v>
      </c>
      <c r="B36" s="8">
        <v>272957</v>
      </c>
      <c r="C36" s="7"/>
      <c r="D36" s="7" t="s">
        <v>44</v>
      </c>
      <c r="E36" s="7" t="s">
        <v>161</v>
      </c>
      <c r="F36" s="7" t="s">
        <v>43</v>
      </c>
      <c r="G36" s="7" t="s">
        <v>196</v>
      </c>
      <c r="H36" s="7">
        <v>13</v>
      </c>
      <c r="I36" s="7" t="s">
        <v>64</v>
      </c>
      <c r="J36" s="7" t="s">
        <v>57</v>
      </c>
      <c r="K36" s="7" t="s">
        <v>46</v>
      </c>
      <c r="L36" s="7" t="s">
        <v>47</v>
      </c>
      <c r="M36" s="7">
        <v>4</v>
      </c>
      <c r="N36" s="7">
        <v>240</v>
      </c>
      <c r="O36" s="8">
        <v>6.94</v>
      </c>
      <c r="P36" s="22">
        <f t="shared" si="0"/>
        <v>3.5250000000000012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58</v>
      </c>
      <c r="AA36" s="7"/>
      <c r="AB36" s="7"/>
      <c r="AC36" s="7"/>
      <c r="AD36" s="7">
        <v>1</v>
      </c>
      <c r="AE36" s="7"/>
      <c r="AF36" s="23">
        <f t="shared" si="2"/>
        <v>3.5250000000000012</v>
      </c>
      <c r="AG36" s="7"/>
      <c r="AH36" s="7"/>
      <c r="AI36" s="7"/>
    </row>
    <row r="37" spans="1:35" s="34" customFormat="1" ht="20.45" customHeight="1" x14ac:dyDescent="0.25">
      <c r="A37" s="8">
        <v>24</v>
      </c>
      <c r="B37" s="8">
        <v>274599</v>
      </c>
      <c r="C37" s="7"/>
      <c r="D37" s="7" t="s">
        <v>44</v>
      </c>
      <c r="E37" s="7" t="s">
        <v>161</v>
      </c>
      <c r="F37" s="7" t="s">
        <v>43</v>
      </c>
      <c r="G37" s="7" t="s">
        <v>196</v>
      </c>
      <c r="H37" s="7">
        <v>13</v>
      </c>
      <c r="I37" s="7" t="s">
        <v>64</v>
      </c>
      <c r="J37" s="7" t="s">
        <v>57</v>
      </c>
      <c r="K37" s="7" t="s">
        <v>46</v>
      </c>
      <c r="L37" s="7" t="s">
        <v>47</v>
      </c>
      <c r="M37" s="7">
        <v>4</v>
      </c>
      <c r="N37" s="7">
        <v>240</v>
      </c>
      <c r="O37" s="8">
        <v>6.91</v>
      </c>
      <c r="P37" s="22">
        <f t="shared" si="0"/>
        <v>3.4125000000000005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>
        <v>1</v>
      </c>
      <c r="AE37" s="7"/>
      <c r="AF37" s="23">
        <f t="shared" si="2"/>
        <v>3.4125000000000005</v>
      </c>
      <c r="AG37" s="32"/>
      <c r="AH37" s="32"/>
      <c r="AI37" s="32"/>
    </row>
    <row r="38" spans="1:35" ht="20.45" customHeight="1" x14ac:dyDescent="0.25">
      <c r="A38" s="21">
        <v>25</v>
      </c>
      <c r="B38" s="8">
        <v>273116</v>
      </c>
      <c r="C38" s="7"/>
      <c r="D38" s="7" t="s">
        <v>44</v>
      </c>
      <c r="E38" s="7" t="s">
        <v>161</v>
      </c>
      <c r="F38" s="7" t="s">
        <v>43</v>
      </c>
      <c r="G38" s="7" t="s">
        <v>196</v>
      </c>
      <c r="H38" s="7">
        <v>13</v>
      </c>
      <c r="I38" s="7" t="s">
        <v>99</v>
      </c>
      <c r="J38" s="32" t="s">
        <v>223</v>
      </c>
      <c r="K38" s="7" t="s">
        <v>318</v>
      </c>
      <c r="L38" s="7" t="s">
        <v>47</v>
      </c>
      <c r="M38" s="7"/>
      <c r="N38" s="7"/>
      <c r="O38" s="8">
        <v>6.41</v>
      </c>
      <c r="P38" s="22">
        <f t="shared" si="0"/>
        <v>1.5375000000000005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2"/>
        <v>1.5375000000000005</v>
      </c>
      <c r="AG38" s="7"/>
      <c r="AH38" s="7"/>
      <c r="AI38" s="7"/>
    </row>
    <row r="39" spans="1:35" ht="20.45" customHeight="1" x14ac:dyDescent="0.25">
      <c r="A39" s="8">
        <v>26</v>
      </c>
      <c r="B39" s="8">
        <v>273299</v>
      </c>
      <c r="C39" s="7"/>
      <c r="D39" s="7" t="s">
        <v>703</v>
      </c>
      <c r="E39" s="7" t="s">
        <v>161</v>
      </c>
      <c r="F39" s="7" t="s">
        <v>43</v>
      </c>
      <c r="G39" s="7" t="s">
        <v>196</v>
      </c>
      <c r="H39" s="7">
        <v>13</v>
      </c>
      <c r="I39" s="7" t="s">
        <v>704</v>
      </c>
      <c r="J39" s="7" t="s">
        <v>749</v>
      </c>
      <c r="K39" s="7" t="s">
        <v>52</v>
      </c>
      <c r="L39" s="7" t="s">
        <v>706</v>
      </c>
      <c r="M39" s="7">
        <v>4</v>
      </c>
      <c r="N39" s="7">
        <v>232</v>
      </c>
      <c r="O39" s="8">
        <v>6.4</v>
      </c>
      <c r="P39" s="22">
        <f t="shared" si="0"/>
        <v>1.5000000000000013</v>
      </c>
      <c r="Q39" s="7"/>
      <c r="R39" s="7"/>
      <c r="S39" s="7"/>
      <c r="T39" s="7"/>
      <c r="U39" s="7"/>
      <c r="V39" s="7"/>
      <c r="W39" s="7"/>
      <c r="X39" s="7"/>
      <c r="Y39" s="7"/>
      <c r="Z39" s="7">
        <v>2.2999999999999998</v>
      </c>
      <c r="AA39" s="7">
        <v>1</v>
      </c>
      <c r="AB39" s="7"/>
      <c r="AC39" s="7"/>
      <c r="AD39" s="7">
        <v>2</v>
      </c>
      <c r="AE39" s="7"/>
      <c r="AF39" s="23">
        <f t="shared" si="2"/>
        <v>2.5000000000000013</v>
      </c>
      <c r="AG39" s="7"/>
      <c r="AH39" s="7"/>
      <c r="AI39" s="7"/>
    </row>
  </sheetData>
  <autoFilter ref="A13:AI13">
    <sortState ref="A14:AM40">
      <sortCondition sortBy="cellColor" ref="S13" dxfId="23"/>
    </sortState>
  </autoFilter>
  <sortState ref="A14:AJ3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A13"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271150</v>
      </c>
      <c r="C14" s="39" t="s">
        <v>210</v>
      </c>
      <c r="D14" s="39" t="s">
        <v>44</v>
      </c>
      <c r="E14" s="39" t="s">
        <v>123</v>
      </c>
      <c r="F14" s="39" t="s">
        <v>600</v>
      </c>
      <c r="G14" s="39" t="s">
        <v>107</v>
      </c>
      <c r="H14" s="39">
        <v>14</v>
      </c>
      <c r="I14" s="39" t="s">
        <v>64</v>
      </c>
      <c r="J14" s="39" t="s">
        <v>211</v>
      </c>
      <c r="K14" s="39" t="s">
        <v>46</v>
      </c>
      <c r="L14" s="39" t="s">
        <v>47</v>
      </c>
      <c r="M14" s="39">
        <v>4</v>
      </c>
      <c r="N14" s="39">
        <v>204</v>
      </c>
      <c r="O14" s="41">
        <v>8.33</v>
      </c>
      <c r="P14" s="42">
        <f t="shared" ref="P14:P34" si="0">(O14-6)*3.75</f>
        <v>8.7375000000000007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58</v>
      </c>
      <c r="AA14" s="39"/>
      <c r="AB14" s="39">
        <v>2</v>
      </c>
      <c r="AC14" s="39">
        <v>2</v>
      </c>
      <c r="AD14" s="39">
        <v>1</v>
      </c>
      <c r="AE14" s="39"/>
      <c r="AF14" s="43">
        <f t="shared" ref="AF14:AF34" si="1">P14+Y14+AA14+AC14</f>
        <v>10.737500000000001</v>
      </c>
      <c r="AG14" s="39"/>
      <c r="AH14" s="39"/>
      <c r="AI14" s="39"/>
    </row>
    <row r="15" spans="1:35" ht="20.45" customHeight="1" x14ac:dyDescent="0.25">
      <c r="A15" s="45">
        <v>2</v>
      </c>
      <c r="B15" s="41">
        <v>275042</v>
      </c>
      <c r="C15" s="39" t="s">
        <v>849</v>
      </c>
      <c r="D15" s="39" t="s">
        <v>44</v>
      </c>
      <c r="E15" s="39" t="s">
        <v>123</v>
      </c>
      <c r="F15" s="39" t="s">
        <v>600</v>
      </c>
      <c r="G15" s="39" t="s">
        <v>107</v>
      </c>
      <c r="H15" s="39">
        <v>14</v>
      </c>
      <c r="I15" s="39" t="s">
        <v>64</v>
      </c>
      <c r="J15" s="39" t="s">
        <v>827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7.55</v>
      </c>
      <c r="P15" s="42">
        <f>(O15-6)*3.75</f>
        <v>5.8124999999999991</v>
      </c>
      <c r="Q15" s="39" t="s">
        <v>787</v>
      </c>
      <c r="R15" s="39"/>
      <c r="S15" s="39"/>
      <c r="T15" s="39"/>
      <c r="U15" s="39"/>
      <c r="V15" s="39"/>
      <c r="W15" s="39"/>
      <c r="X15" s="39"/>
      <c r="Y15" s="39"/>
      <c r="Z15" s="39">
        <v>2.9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>P15+Y15+AA15+AC15</f>
        <v>8.8125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269755</v>
      </c>
      <c r="C16" s="39" t="s">
        <v>464</v>
      </c>
      <c r="D16" s="39" t="s">
        <v>44</v>
      </c>
      <c r="E16" s="39" t="s">
        <v>123</v>
      </c>
      <c r="F16" s="39" t="s">
        <v>600</v>
      </c>
      <c r="G16" s="39" t="s">
        <v>107</v>
      </c>
      <c r="H16" s="39">
        <v>14</v>
      </c>
      <c r="I16" s="39" t="s">
        <v>64</v>
      </c>
      <c r="J16" s="39" t="s">
        <v>705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7.33</v>
      </c>
      <c r="P16" s="42">
        <f t="shared" si="0"/>
        <v>4.9875000000000007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4</v>
      </c>
      <c r="AC16" s="39">
        <v>3</v>
      </c>
      <c r="AD16" s="39">
        <v>1</v>
      </c>
      <c r="AE16" s="39"/>
      <c r="AF16" s="43">
        <f t="shared" si="1"/>
        <v>7.9875000000000007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270625</v>
      </c>
      <c r="C17" s="39" t="s">
        <v>633</v>
      </c>
      <c r="D17" s="39" t="s">
        <v>44</v>
      </c>
      <c r="E17" s="39" t="s">
        <v>599</v>
      </c>
      <c r="F17" s="39" t="s">
        <v>600</v>
      </c>
      <c r="G17" s="39" t="s">
        <v>107</v>
      </c>
      <c r="H17" s="39">
        <v>14</v>
      </c>
      <c r="I17" s="39" t="s">
        <v>64</v>
      </c>
      <c r="J17" s="39" t="s">
        <v>622</v>
      </c>
      <c r="K17" s="39" t="s">
        <v>157</v>
      </c>
      <c r="L17" s="39" t="s">
        <v>47</v>
      </c>
      <c r="M17" s="39">
        <v>4</v>
      </c>
      <c r="N17" s="39">
        <v>240</v>
      </c>
      <c r="O17" s="41">
        <v>7.7</v>
      </c>
      <c r="P17" s="42">
        <f t="shared" si="0"/>
        <v>6.3750000000000009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6.3750000000000009</v>
      </c>
      <c r="AG17" s="39"/>
      <c r="AH17" s="39"/>
      <c r="AI17" s="39"/>
    </row>
    <row r="18" spans="1:35" ht="20.45" customHeight="1" x14ac:dyDescent="0.25">
      <c r="A18" s="45">
        <v>5</v>
      </c>
      <c r="B18" s="41">
        <v>269812</v>
      </c>
      <c r="C18" s="39" t="s">
        <v>166</v>
      </c>
      <c r="D18" s="39" t="s">
        <v>44</v>
      </c>
      <c r="E18" s="39" t="s">
        <v>123</v>
      </c>
      <c r="F18" s="39" t="s">
        <v>600</v>
      </c>
      <c r="G18" s="39" t="s">
        <v>107</v>
      </c>
      <c r="H18" s="39">
        <v>14</v>
      </c>
      <c r="I18" s="39" t="s">
        <v>64</v>
      </c>
      <c r="J18" s="39" t="s">
        <v>168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7.22</v>
      </c>
      <c r="P18" s="42">
        <f t="shared" si="0"/>
        <v>4.5749999999999993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4.5749999999999993</v>
      </c>
      <c r="AG18" s="39"/>
      <c r="AH18" s="39"/>
      <c r="AI18" s="39"/>
    </row>
    <row r="19" spans="1:35" s="52" customFormat="1" ht="20.45" customHeight="1" x14ac:dyDescent="0.25">
      <c r="A19" s="48">
        <v>6</v>
      </c>
      <c r="B19" s="48">
        <v>275134</v>
      </c>
      <c r="C19" s="49" t="s">
        <v>430</v>
      </c>
      <c r="D19" s="49" t="s">
        <v>44</v>
      </c>
      <c r="E19" s="49" t="s">
        <v>395</v>
      </c>
      <c r="F19" s="49" t="s">
        <v>600</v>
      </c>
      <c r="G19" s="49" t="s">
        <v>107</v>
      </c>
      <c r="H19" s="49">
        <v>14</v>
      </c>
      <c r="I19" s="49" t="s">
        <v>64</v>
      </c>
      <c r="J19" s="49" t="s">
        <v>396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7.44</v>
      </c>
      <c r="P19" s="50">
        <f t="shared" si="0"/>
        <v>5.4000000000000012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431</v>
      </c>
      <c r="AA19" s="49">
        <v>1</v>
      </c>
      <c r="AB19" s="49"/>
      <c r="AC19" s="49"/>
      <c r="AD19" s="49">
        <v>1</v>
      </c>
      <c r="AE19" s="49"/>
      <c r="AF19" s="51">
        <f t="shared" si="1"/>
        <v>6.4000000000000012</v>
      </c>
      <c r="AG19" s="49"/>
      <c r="AH19" s="49"/>
      <c r="AI19" s="49"/>
    </row>
    <row r="20" spans="1:35" s="44" customFormat="1" ht="20.45" customHeight="1" x14ac:dyDescent="0.25">
      <c r="A20" s="53">
        <v>7</v>
      </c>
      <c r="B20" s="48">
        <v>270484</v>
      </c>
      <c r="C20" s="49" t="s">
        <v>321</v>
      </c>
      <c r="D20" s="49" t="s">
        <v>44</v>
      </c>
      <c r="E20" s="49" t="s">
        <v>123</v>
      </c>
      <c r="F20" s="49" t="s">
        <v>600</v>
      </c>
      <c r="G20" s="49" t="s">
        <v>107</v>
      </c>
      <c r="H20" s="49">
        <v>14</v>
      </c>
      <c r="I20" s="49" t="s">
        <v>64</v>
      </c>
      <c r="J20" s="49" t="s">
        <v>827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7.11</v>
      </c>
      <c r="P20" s="50">
        <f t="shared" si="0"/>
        <v>4.1625000000000014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3</v>
      </c>
      <c r="AC20" s="49">
        <v>2</v>
      </c>
      <c r="AD20" s="49">
        <v>1</v>
      </c>
      <c r="AE20" s="49"/>
      <c r="AF20" s="51">
        <f t="shared" si="1"/>
        <v>6.1625000000000014</v>
      </c>
      <c r="AG20" s="49"/>
      <c r="AH20" s="49"/>
      <c r="AI20" s="49"/>
    </row>
    <row r="21" spans="1:35" ht="20.45" customHeight="1" x14ac:dyDescent="0.25">
      <c r="A21" s="8">
        <v>8</v>
      </c>
      <c r="B21" s="8">
        <v>269495</v>
      </c>
      <c r="C21" s="7"/>
      <c r="D21" s="7" t="s">
        <v>44</v>
      </c>
      <c r="E21" s="7" t="s">
        <v>123</v>
      </c>
      <c r="F21" s="32" t="s">
        <v>600</v>
      </c>
      <c r="G21" s="7" t="s">
        <v>107</v>
      </c>
      <c r="H21" s="7">
        <v>14</v>
      </c>
      <c r="I21" s="7" t="s">
        <v>64</v>
      </c>
      <c r="J21" s="7" t="s">
        <v>108</v>
      </c>
      <c r="K21" s="7" t="s">
        <v>109</v>
      </c>
      <c r="L21" s="7" t="s">
        <v>47</v>
      </c>
      <c r="M21" s="7">
        <v>3</v>
      </c>
      <c r="N21" s="7">
        <v>182</v>
      </c>
      <c r="O21" s="8">
        <v>9.2899999999999991</v>
      </c>
      <c r="P21" s="22">
        <f t="shared" si="0"/>
        <v>12.337499999999997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v>2</v>
      </c>
      <c r="AE21" s="7"/>
      <c r="AF21" s="23">
        <f t="shared" si="1"/>
        <v>12.337499999999997</v>
      </c>
      <c r="AG21" s="7"/>
      <c r="AH21" s="7"/>
      <c r="AI21" s="7"/>
    </row>
    <row r="22" spans="1:35" ht="20.45" customHeight="1" x14ac:dyDescent="0.25">
      <c r="A22" s="21">
        <v>9</v>
      </c>
      <c r="B22" s="8">
        <v>269103</v>
      </c>
      <c r="C22" s="7"/>
      <c r="D22" s="7" t="s">
        <v>44</v>
      </c>
      <c r="E22" s="7" t="s">
        <v>123</v>
      </c>
      <c r="F22" s="32" t="s">
        <v>600</v>
      </c>
      <c r="G22" s="7" t="s">
        <v>107</v>
      </c>
      <c r="H22" s="7">
        <v>14</v>
      </c>
      <c r="I22" s="7" t="s">
        <v>64</v>
      </c>
      <c r="J22" s="7" t="s">
        <v>187</v>
      </c>
      <c r="K22" s="7" t="s">
        <v>109</v>
      </c>
      <c r="L22" s="7" t="s">
        <v>47</v>
      </c>
      <c r="M22" s="7">
        <v>3</v>
      </c>
      <c r="N22" s="7">
        <v>180</v>
      </c>
      <c r="O22" s="8">
        <v>7</v>
      </c>
      <c r="P22" s="22">
        <f t="shared" si="0"/>
        <v>3.75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116</v>
      </c>
      <c r="AA22" s="7">
        <v>1</v>
      </c>
      <c r="AB22" s="7">
        <v>1</v>
      </c>
      <c r="AC22" s="7">
        <v>2</v>
      </c>
      <c r="AD22" s="7">
        <v>2</v>
      </c>
      <c r="AE22" s="7"/>
      <c r="AF22" s="23">
        <f t="shared" si="1"/>
        <v>6.75</v>
      </c>
      <c r="AG22" s="7"/>
      <c r="AH22" s="7"/>
      <c r="AI22" s="7"/>
    </row>
    <row r="23" spans="1:35" ht="20.45" customHeight="1" x14ac:dyDescent="0.25">
      <c r="A23" s="8">
        <v>10</v>
      </c>
      <c r="B23" s="8">
        <v>271335</v>
      </c>
      <c r="C23" s="7"/>
      <c r="D23" s="7" t="s">
        <v>44</v>
      </c>
      <c r="E23" s="7" t="s">
        <v>123</v>
      </c>
      <c r="F23" s="32" t="s">
        <v>600</v>
      </c>
      <c r="G23" s="7" t="s">
        <v>107</v>
      </c>
      <c r="H23" s="7">
        <v>14</v>
      </c>
      <c r="I23" s="7" t="s">
        <v>203</v>
      </c>
      <c r="J23" s="7" t="s">
        <v>108</v>
      </c>
      <c r="K23" s="7" t="s">
        <v>109</v>
      </c>
      <c r="L23" s="7" t="s">
        <v>47</v>
      </c>
      <c r="M23" s="7">
        <v>3</v>
      </c>
      <c r="N23" s="7">
        <v>180</v>
      </c>
      <c r="O23" s="8">
        <v>7.45</v>
      </c>
      <c r="P23" s="22">
        <f t="shared" si="0"/>
        <v>5.4375000000000009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48</v>
      </c>
      <c r="AA23" s="7"/>
      <c r="AB23" s="7">
        <v>1</v>
      </c>
      <c r="AC23" s="7">
        <v>2</v>
      </c>
      <c r="AD23" s="7">
        <v>2</v>
      </c>
      <c r="AE23" s="7"/>
      <c r="AF23" s="23">
        <f t="shared" si="1"/>
        <v>7.4375000000000009</v>
      </c>
      <c r="AG23" s="7"/>
      <c r="AH23" s="7"/>
      <c r="AI23" s="7"/>
    </row>
    <row r="24" spans="1:35" ht="20.45" customHeight="1" x14ac:dyDescent="0.25">
      <c r="A24" s="21">
        <v>11</v>
      </c>
      <c r="B24" s="8">
        <v>274934</v>
      </c>
      <c r="C24" s="7"/>
      <c r="D24" s="7" t="s">
        <v>44</v>
      </c>
      <c r="E24" s="7" t="s">
        <v>123</v>
      </c>
      <c r="F24" s="32" t="s">
        <v>600</v>
      </c>
      <c r="G24" s="7" t="s">
        <v>107</v>
      </c>
      <c r="H24" s="7">
        <v>14</v>
      </c>
      <c r="I24" s="7" t="s">
        <v>64</v>
      </c>
      <c r="J24" s="7" t="s">
        <v>177</v>
      </c>
      <c r="K24" s="7" t="s">
        <v>109</v>
      </c>
      <c r="L24" s="7" t="s">
        <v>47</v>
      </c>
      <c r="M24" s="7">
        <v>3</v>
      </c>
      <c r="N24" s="7">
        <v>180</v>
      </c>
      <c r="O24" s="8">
        <v>6.93</v>
      </c>
      <c r="P24" s="22">
        <f t="shared" si="0"/>
        <v>3.4874999999999989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244</v>
      </c>
      <c r="AA24" s="7">
        <v>1</v>
      </c>
      <c r="AB24" s="7"/>
      <c r="AC24" s="7"/>
      <c r="AD24" s="7">
        <v>2</v>
      </c>
      <c r="AE24" s="7"/>
      <c r="AF24" s="23">
        <f t="shared" si="1"/>
        <v>4.4874999999999989</v>
      </c>
      <c r="AG24" s="7"/>
      <c r="AH24" s="7"/>
      <c r="AI24" s="7"/>
    </row>
    <row r="25" spans="1:35" ht="20.45" customHeight="1" x14ac:dyDescent="0.25">
      <c r="A25" s="8">
        <v>12</v>
      </c>
      <c r="B25" s="8">
        <v>275227</v>
      </c>
      <c r="C25" s="7"/>
      <c r="D25" s="7" t="s">
        <v>44</v>
      </c>
      <c r="E25" s="7" t="s">
        <v>123</v>
      </c>
      <c r="F25" s="32" t="s">
        <v>600</v>
      </c>
      <c r="G25" s="7" t="s">
        <v>107</v>
      </c>
      <c r="H25" s="7">
        <v>14</v>
      </c>
      <c r="I25" s="7" t="s">
        <v>64</v>
      </c>
      <c r="J25" s="7" t="s">
        <v>187</v>
      </c>
      <c r="K25" s="7" t="s">
        <v>109</v>
      </c>
      <c r="L25" s="7" t="s">
        <v>47</v>
      </c>
      <c r="M25" s="7">
        <v>3</v>
      </c>
      <c r="N25" s="7">
        <v>180</v>
      </c>
      <c r="O25" s="8">
        <v>6.5</v>
      </c>
      <c r="P25" s="22">
        <f t="shared" si="0"/>
        <v>1.875</v>
      </c>
      <c r="Q25" s="7" t="s">
        <v>145</v>
      </c>
      <c r="R25" s="7" t="s">
        <v>253</v>
      </c>
      <c r="S25" s="7" t="s">
        <v>254</v>
      </c>
      <c r="T25" s="7"/>
      <c r="U25" s="7"/>
      <c r="V25" s="7"/>
      <c r="W25" s="7"/>
      <c r="X25" s="7">
        <v>2</v>
      </c>
      <c r="Y25" s="7">
        <v>8</v>
      </c>
      <c r="Z25" s="7" t="s">
        <v>232</v>
      </c>
      <c r="AA25" s="7"/>
      <c r="AB25" s="7"/>
      <c r="AC25" s="7"/>
      <c r="AD25" s="7">
        <v>2</v>
      </c>
      <c r="AE25" s="7"/>
      <c r="AF25" s="23">
        <f t="shared" si="1"/>
        <v>9.875</v>
      </c>
      <c r="AG25" s="7"/>
      <c r="AH25" s="7"/>
      <c r="AI25" s="7"/>
    </row>
    <row r="26" spans="1:35" ht="20.45" customHeight="1" x14ac:dyDescent="0.25">
      <c r="A26" s="21">
        <v>13</v>
      </c>
      <c r="B26" s="8">
        <v>274627</v>
      </c>
      <c r="C26" s="7"/>
      <c r="D26" s="7" t="s">
        <v>44</v>
      </c>
      <c r="E26" s="7" t="s">
        <v>123</v>
      </c>
      <c r="F26" s="32" t="s">
        <v>600</v>
      </c>
      <c r="G26" s="7" t="s">
        <v>107</v>
      </c>
      <c r="H26" s="7">
        <v>14</v>
      </c>
      <c r="I26" s="7" t="s">
        <v>64</v>
      </c>
      <c r="J26" s="7" t="s">
        <v>187</v>
      </c>
      <c r="K26" s="7" t="s">
        <v>109</v>
      </c>
      <c r="L26" s="7" t="s">
        <v>47</v>
      </c>
      <c r="M26" s="7">
        <v>3</v>
      </c>
      <c r="N26" s="7">
        <v>180</v>
      </c>
      <c r="O26" s="8">
        <v>7.87</v>
      </c>
      <c r="P26" s="22">
        <f t="shared" si="0"/>
        <v>7.0125000000000002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7.0125000000000002</v>
      </c>
      <c r="AG26" s="7"/>
      <c r="AH26" s="7"/>
      <c r="AI26" s="7"/>
    </row>
    <row r="27" spans="1:35" s="44" customFormat="1" ht="23.25" customHeight="1" x14ac:dyDescent="0.25">
      <c r="A27" s="8">
        <v>14</v>
      </c>
      <c r="B27" s="8">
        <v>274541</v>
      </c>
      <c r="C27" s="7"/>
      <c r="D27" s="7" t="s">
        <v>44</v>
      </c>
      <c r="E27" s="7" t="s">
        <v>123</v>
      </c>
      <c r="F27" s="32" t="s">
        <v>600</v>
      </c>
      <c r="G27" s="7" t="s">
        <v>107</v>
      </c>
      <c r="H27" s="7">
        <v>14</v>
      </c>
      <c r="I27" s="7" t="s">
        <v>203</v>
      </c>
      <c r="J27" s="7" t="s">
        <v>187</v>
      </c>
      <c r="K27" s="7" t="s">
        <v>109</v>
      </c>
      <c r="L27" s="7" t="s">
        <v>47</v>
      </c>
      <c r="M27" s="7">
        <v>3</v>
      </c>
      <c r="N27" s="7">
        <v>180</v>
      </c>
      <c r="O27" s="8">
        <v>7.91</v>
      </c>
      <c r="P27" s="22">
        <f t="shared" si="0"/>
        <v>7.1625000000000005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201</v>
      </c>
      <c r="AA27" s="7">
        <v>1</v>
      </c>
      <c r="AB27" s="7"/>
      <c r="AC27" s="7"/>
      <c r="AD27" s="7">
        <v>2</v>
      </c>
      <c r="AE27" s="7"/>
      <c r="AF27" s="23">
        <f t="shared" si="1"/>
        <v>8.1625000000000014</v>
      </c>
      <c r="AG27" s="7"/>
      <c r="AH27" s="7"/>
      <c r="AI27" s="7"/>
    </row>
    <row r="28" spans="1:35" ht="20.45" customHeight="1" x14ac:dyDescent="0.25">
      <c r="A28" s="21">
        <v>15</v>
      </c>
      <c r="B28" s="8">
        <v>274550</v>
      </c>
      <c r="C28" s="7"/>
      <c r="D28" s="7" t="s">
        <v>44</v>
      </c>
      <c r="E28" s="7" t="s">
        <v>123</v>
      </c>
      <c r="F28" s="32" t="s">
        <v>600</v>
      </c>
      <c r="G28" s="7" t="s">
        <v>107</v>
      </c>
      <c r="H28" s="7">
        <v>14</v>
      </c>
      <c r="I28" s="7" t="s">
        <v>64</v>
      </c>
      <c r="J28" s="7" t="s">
        <v>187</v>
      </c>
      <c r="K28" s="7" t="s">
        <v>109</v>
      </c>
      <c r="L28" s="7" t="s">
        <v>47</v>
      </c>
      <c r="M28" s="7">
        <v>3</v>
      </c>
      <c r="N28" s="7">
        <v>180</v>
      </c>
      <c r="O28" s="8">
        <v>7.55</v>
      </c>
      <c r="P28" s="22">
        <f t="shared" si="0"/>
        <v>5.8124999999999991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>
        <v>2</v>
      </c>
      <c r="AE28" s="7"/>
      <c r="AF28" s="23">
        <f t="shared" si="1"/>
        <v>5.8124999999999991</v>
      </c>
      <c r="AG28" s="7"/>
      <c r="AH28" s="7"/>
      <c r="AI28" s="7"/>
    </row>
    <row r="29" spans="1:35" s="44" customFormat="1" ht="20.45" customHeight="1" x14ac:dyDescent="0.25">
      <c r="A29" s="8">
        <v>16</v>
      </c>
      <c r="B29" s="8">
        <v>272857</v>
      </c>
      <c r="C29" s="7"/>
      <c r="D29" s="7" t="s">
        <v>44</v>
      </c>
      <c r="E29" s="7" t="s">
        <v>123</v>
      </c>
      <c r="F29" s="32" t="s">
        <v>600</v>
      </c>
      <c r="G29" s="7" t="s">
        <v>107</v>
      </c>
      <c r="H29" s="7">
        <v>14</v>
      </c>
      <c r="I29" s="7" t="s">
        <v>64</v>
      </c>
      <c r="J29" s="7" t="s">
        <v>187</v>
      </c>
      <c r="K29" s="7" t="s">
        <v>109</v>
      </c>
      <c r="L29" s="7" t="s">
        <v>47</v>
      </c>
      <c r="M29" s="7"/>
      <c r="N29" s="7"/>
      <c r="O29" s="8">
        <v>7.58</v>
      </c>
      <c r="P29" s="22">
        <f t="shared" si="0"/>
        <v>5.9250000000000007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2</v>
      </c>
      <c r="AE29" s="7"/>
      <c r="AF29" s="23">
        <f t="shared" si="1"/>
        <v>5.9250000000000007</v>
      </c>
      <c r="AG29" s="7"/>
      <c r="AH29" s="7"/>
      <c r="AI29" s="7"/>
    </row>
    <row r="30" spans="1:35" s="44" customFormat="1" ht="20.45" customHeight="1" x14ac:dyDescent="0.25">
      <c r="A30" s="21">
        <v>17</v>
      </c>
      <c r="B30" s="8">
        <v>272077</v>
      </c>
      <c r="C30" s="7"/>
      <c r="D30" s="7" t="s">
        <v>44</v>
      </c>
      <c r="E30" s="7" t="s">
        <v>395</v>
      </c>
      <c r="F30" s="32" t="s">
        <v>600</v>
      </c>
      <c r="G30" s="7" t="s">
        <v>107</v>
      </c>
      <c r="H30" s="7">
        <v>14</v>
      </c>
      <c r="I30" s="7" t="s">
        <v>64</v>
      </c>
      <c r="J30" s="7" t="s">
        <v>396</v>
      </c>
      <c r="K30" s="7" t="s">
        <v>178</v>
      </c>
      <c r="L30" s="7" t="s">
        <v>47</v>
      </c>
      <c r="M30" s="7">
        <v>3</v>
      </c>
      <c r="N30" s="7">
        <v>180</v>
      </c>
      <c r="O30" s="8">
        <v>7.07</v>
      </c>
      <c r="P30" s="22">
        <f t="shared" si="0"/>
        <v>4.0125000000000011</v>
      </c>
      <c r="Q30" s="40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1"/>
        <v>4.0125000000000011</v>
      </c>
      <c r="AG30" s="7"/>
      <c r="AH30" s="7"/>
      <c r="AI30" s="7"/>
    </row>
    <row r="31" spans="1:35" ht="20.45" customHeight="1" x14ac:dyDescent="0.25">
      <c r="A31" s="8">
        <v>18</v>
      </c>
      <c r="B31" s="8">
        <v>272454</v>
      </c>
      <c r="C31" s="7"/>
      <c r="D31" s="7" t="s">
        <v>44</v>
      </c>
      <c r="E31" s="7" t="s">
        <v>395</v>
      </c>
      <c r="F31" s="32" t="s">
        <v>600</v>
      </c>
      <c r="G31" s="7" t="s">
        <v>107</v>
      </c>
      <c r="H31" s="7">
        <v>14</v>
      </c>
      <c r="I31" s="7" t="s">
        <v>64</v>
      </c>
      <c r="J31" s="7" t="s">
        <v>396</v>
      </c>
      <c r="K31" s="7" t="s">
        <v>178</v>
      </c>
      <c r="L31" s="7" t="s">
        <v>47</v>
      </c>
      <c r="M31" s="7">
        <v>3</v>
      </c>
      <c r="N31" s="7">
        <v>180</v>
      </c>
      <c r="O31" s="8">
        <v>8.2899999999999991</v>
      </c>
      <c r="P31" s="22">
        <f t="shared" si="0"/>
        <v>8.5874999999999968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8.5874999999999968</v>
      </c>
      <c r="AG31" s="7"/>
      <c r="AH31" s="7"/>
      <c r="AI31" s="7"/>
    </row>
    <row r="32" spans="1:35" s="44" customFormat="1" ht="20.45" customHeight="1" x14ac:dyDescent="0.25">
      <c r="A32" s="21">
        <v>19</v>
      </c>
      <c r="B32" s="8">
        <v>271749</v>
      </c>
      <c r="C32" s="7"/>
      <c r="D32" s="7" t="s">
        <v>44</v>
      </c>
      <c r="E32" s="7" t="s">
        <v>599</v>
      </c>
      <c r="F32" s="32" t="s">
        <v>600</v>
      </c>
      <c r="G32" s="7" t="s">
        <v>107</v>
      </c>
      <c r="H32" s="7">
        <v>14</v>
      </c>
      <c r="I32" s="7" t="s">
        <v>64</v>
      </c>
      <c r="J32" s="7" t="s">
        <v>177</v>
      </c>
      <c r="K32" s="7" t="s">
        <v>178</v>
      </c>
      <c r="L32" s="7" t="s">
        <v>47</v>
      </c>
      <c r="M32" s="7">
        <v>3</v>
      </c>
      <c r="N32" s="7">
        <v>180</v>
      </c>
      <c r="O32" s="8">
        <v>8.06</v>
      </c>
      <c r="P32" s="22">
        <f t="shared" si="0"/>
        <v>7.7250000000000014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2</v>
      </c>
      <c r="AE32" s="7"/>
      <c r="AF32" s="23">
        <f t="shared" si="1"/>
        <v>7.7250000000000014</v>
      </c>
      <c r="AG32" s="7"/>
      <c r="AH32" s="7"/>
      <c r="AI32" s="7"/>
    </row>
    <row r="33" spans="1:35" s="44" customFormat="1" ht="20.45" customHeight="1" x14ac:dyDescent="0.25">
      <c r="A33" s="8">
        <v>20</v>
      </c>
      <c r="B33" s="8">
        <v>273588</v>
      </c>
      <c r="C33" s="7"/>
      <c r="D33" s="7" t="s">
        <v>703</v>
      </c>
      <c r="E33" s="7" t="s">
        <v>123</v>
      </c>
      <c r="F33" s="32" t="s">
        <v>600</v>
      </c>
      <c r="G33" s="7" t="s">
        <v>107</v>
      </c>
      <c r="H33" s="7">
        <v>14</v>
      </c>
      <c r="I33" s="7" t="s">
        <v>64</v>
      </c>
      <c r="J33" s="7" t="s">
        <v>705</v>
      </c>
      <c r="K33" s="7" t="s">
        <v>109</v>
      </c>
      <c r="L33" s="7" t="s">
        <v>47</v>
      </c>
      <c r="M33" s="7">
        <v>3</v>
      </c>
      <c r="N33" s="7">
        <v>180</v>
      </c>
      <c r="O33" s="8">
        <v>7.63</v>
      </c>
      <c r="P33" s="22">
        <f t="shared" si="0"/>
        <v>6.1124999999999998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763</v>
      </c>
      <c r="AA33" s="7"/>
      <c r="AB33" s="7"/>
      <c r="AC33" s="7"/>
      <c r="AD33" s="7">
        <v>2</v>
      </c>
      <c r="AE33" s="7"/>
      <c r="AF33" s="23">
        <f t="shared" si="1"/>
        <v>6.1124999999999998</v>
      </c>
      <c r="AG33" s="7"/>
      <c r="AH33" s="7"/>
      <c r="AI33" s="7"/>
    </row>
    <row r="34" spans="1:35" s="34" customFormat="1" ht="20.45" customHeight="1" x14ac:dyDescent="0.25">
      <c r="A34" s="35">
        <v>21</v>
      </c>
      <c r="B34" s="35">
        <v>290802</v>
      </c>
      <c r="C34" s="32"/>
      <c r="D34" s="32" t="s">
        <v>44</v>
      </c>
      <c r="E34" s="32" t="s">
        <v>900</v>
      </c>
      <c r="F34" s="32" t="s">
        <v>600</v>
      </c>
      <c r="G34" s="32" t="s">
        <v>107</v>
      </c>
      <c r="H34" s="32">
        <v>14</v>
      </c>
      <c r="I34" s="32" t="s">
        <v>64</v>
      </c>
      <c r="J34" s="32" t="s">
        <v>187</v>
      </c>
      <c r="K34" s="32" t="s">
        <v>109</v>
      </c>
      <c r="L34" s="32" t="s">
        <v>47</v>
      </c>
      <c r="M34" s="32">
        <v>3</v>
      </c>
      <c r="N34" s="32">
        <v>180</v>
      </c>
      <c r="O34" s="35">
        <v>6.27</v>
      </c>
      <c r="P34" s="37">
        <f t="shared" si="0"/>
        <v>1.0124999999999984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2</v>
      </c>
      <c r="AE34" s="32"/>
      <c r="AF34" s="38">
        <f t="shared" si="1"/>
        <v>1.0124999999999984</v>
      </c>
      <c r="AG34" s="32"/>
      <c r="AH34" s="32"/>
      <c r="AI34" s="32"/>
    </row>
  </sheetData>
  <autoFilter ref="A13:AI13">
    <sortState ref="A14:AM34">
      <sortCondition sortBy="cellColor" ref="R13" dxfId="22"/>
    </sortState>
  </autoFilter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A13" workbookViewId="0">
      <selection activeCell="D14" sqref="D14:D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270902</v>
      </c>
      <c r="C14" s="39" t="s">
        <v>813</v>
      </c>
      <c r="D14" s="39" t="s">
        <v>44</v>
      </c>
      <c r="E14" s="39" t="s">
        <v>265</v>
      </c>
      <c r="F14" s="39" t="s">
        <v>43</v>
      </c>
      <c r="G14" s="39" t="s">
        <v>196</v>
      </c>
      <c r="H14" s="39">
        <v>15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8.08</v>
      </c>
      <c r="P14" s="42">
        <f t="shared" ref="P14:P21" si="0">(O14-6)*3.75</f>
        <v>7.8000000000000007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:AF21" si="1">P14+Y14+AA14+AC14</f>
        <v>7.8000000000000007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272159</v>
      </c>
      <c r="C15" s="39" t="s">
        <v>777</v>
      </c>
      <c r="D15" s="39" t="s">
        <v>44</v>
      </c>
      <c r="E15" s="39" t="s">
        <v>265</v>
      </c>
      <c r="F15" s="39" t="s">
        <v>43</v>
      </c>
      <c r="G15" s="39" t="s">
        <v>196</v>
      </c>
      <c r="H15" s="39">
        <v>15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7.08</v>
      </c>
      <c r="P15" s="42">
        <f t="shared" si="0"/>
        <v>4.0500000000000007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3.4</v>
      </c>
      <c r="AA15" s="39">
        <v>1</v>
      </c>
      <c r="AB15" s="39">
        <v>2</v>
      </c>
      <c r="AC15" s="39">
        <v>2</v>
      </c>
      <c r="AD15" s="39">
        <v>1</v>
      </c>
      <c r="AE15" s="39"/>
      <c r="AF15" s="43">
        <f t="shared" si="1"/>
        <v>7.0500000000000007</v>
      </c>
      <c r="AG15" s="39"/>
      <c r="AH15" s="39"/>
      <c r="AI15" s="39"/>
    </row>
    <row r="16" spans="1:35" s="52" customFormat="1" ht="20.45" customHeight="1" x14ac:dyDescent="0.25">
      <c r="A16" s="45">
        <v>3</v>
      </c>
      <c r="B16" s="41">
        <v>269978</v>
      </c>
      <c r="C16" s="39" t="s">
        <v>373</v>
      </c>
      <c r="D16" s="39" t="s">
        <v>44</v>
      </c>
      <c r="E16" s="39" t="s">
        <v>265</v>
      </c>
      <c r="F16" s="39" t="s">
        <v>374</v>
      </c>
      <c r="G16" s="39" t="s">
        <v>196</v>
      </c>
      <c r="H16" s="39">
        <v>15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7.5</v>
      </c>
      <c r="P16" s="42">
        <f t="shared" si="0"/>
        <v>5.625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58</v>
      </c>
      <c r="AA16" s="39"/>
      <c r="AB16" s="39"/>
      <c r="AC16" s="39"/>
      <c r="AD16" s="39">
        <v>1</v>
      </c>
      <c r="AE16" s="39"/>
      <c r="AF16" s="43">
        <f t="shared" si="1"/>
        <v>5.625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273355</v>
      </c>
      <c r="C17" s="39" t="s">
        <v>580</v>
      </c>
      <c r="D17" s="39" t="s">
        <v>44</v>
      </c>
      <c r="E17" s="39" t="s">
        <v>265</v>
      </c>
      <c r="F17" s="39" t="s">
        <v>374</v>
      </c>
      <c r="G17" s="39" t="s">
        <v>196</v>
      </c>
      <c r="H17" s="39">
        <v>15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7.36</v>
      </c>
      <c r="P17" s="42">
        <f t="shared" si="0"/>
        <v>5.1000000000000014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5.1000000000000014</v>
      </c>
      <c r="AG17" s="39"/>
      <c r="AH17" s="39"/>
      <c r="AI17" s="39"/>
    </row>
    <row r="18" spans="1:35" s="91" customFormat="1" ht="20.45" customHeight="1" x14ac:dyDescent="0.25">
      <c r="A18" s="92">
        <v>5</v>
      </c>
      <c r="B18" s="64">
        <v>270356</v>
      </c>
      <c r="C18" s="65" t="s">
        <v>644</v>
      </c>
      <c r="D18" s="65" t="s">
        <v>44</v>
      </c>
      <c r="E18" s="65" t="s">
        <v>265</v>
      </c>
      <c r="F18" s="65" t="s">
        <v>43</v>
      </c>
      <c r="G18" s="39" t="s">
        <v>196</v>
      </c>
      <c r="H18" s="65">
        <v>15</v>
      </c>
      <c r="I18" s="65" t="s">
        <v>64</v>
      </c>
      <c r="J18" s="65" t="s">
        <v>57</v>
      </c>
      <c r="K18" s="65" t="s">
        <v>862</v>
      </c>
      <c r="L18" s="65" t="s">
        <v>47</v>
      </c>
      <c r="M18" s="65">
        <v>4</v>
      </c>
      <c r="N18" s="65">
        <v>240</v>
      </c>
      <c r="O18" s="64">
        <v>7.18</v>
      </c>
      <c r="P18" s="66">
        <f t="shared" si="0"/>
        <v>4.4249999999999989</v>
      </c>
      <c r="Q18" s="65"/>
      <c r="R18" s="65"/>
      <c r="S18" s="65"/>
      <c r="T18" s="65"/>
      <c r="U18" s="65"/>
      <c r="V18" s="65"/>
      <c r="W18" s="65"/>
      <c r="X18" s="65"/>
      <c r="Y18" s="65"/>
      <c r="Z18" s="65" t="s">
        <v>597</v>
      </c>
      <c r="AA18" s="65">
        <v>1</v>
      </c>
      <c r="AB18" s="65">
        <v>6</v>
      </c>
      <c r="AC18" s="65">
        <v>2</v>
      </c>
      <c r="AD18" s="65">
        <v>1</v>
      </c>
      <c r="AE18" s="65"/>
      <c r="AF18" s="67">
        <f t="shared" si="1"/>
        <v>7.4249999999999989</v>
      </c>
      <c r="AG18" s="65"/>
      <c r="AH18" s="65"/>
      <c r="AI18" s="65"/>
    </row>
    <row r="19" spans="1:35" s="44" customFormat="1" ht="20.45" customHeight="1" x14ac:dyDescent="0.25">
      <c r="A19" s="41">
        <v>6</v>
      </c>
      <c r="B19" s="41">
        <v>290648</v>
      </c>
      <c r="C19" s="39" t="s">
        <v>899</v>
      </c>
      <c r="D19" s="39" t="s">
        <v>44</v>
      </c>
      <c r="E19" s="39" t="s">
        <v>265</v>
      </c>
      <c r="F19" s="39" t="s">
        <v>374</v>
      </c>
      <c r="G19" s="39" t="s">
        <v>196</v>
      </c>
      <c r="H19" s="39">
        <v>15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7.62</v>
      </c>
      <c r="P19" s="42">
        <f t="shared" si="0"/>
        <v>6.0750000000000002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58</v>
      </c>
      <c r="AA19" s="39"/>
      <c r="AB19" s="39">
        <v>2</v>
      </c>
      <c r="AC19" s="39">
        <v>2</v>
      </c>
      <c r="AD19" s="39">
        <v>1</v>
      </c>
      <c r="AE19" s="39"/>
      <c r="AF19" s="43">
        <f t="shared" si="1"/>
        <v>8.0749999999999993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290760</v>
      </c>
      <c r="C20" s="39" t="s">
        <v>901</v>
      </c>
      <c r="D20" s="39" t="s">
        <v>44</v>
      </c>
      <c r="E20" s="39" t="s">
        <v>265</v>
      </c>
      <c r="F20" s="39" t="s">
        <v>374</v>
      </c>
      <c r="G20" s="39" t="s">
        <v>196</v>
      </c>
      <c r="H20" s="39">
        <v>15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8.08</v>
      </c>
      <c r="P20" s="42">
        <f t="shared" si="0"/>
        <v>7.8000000000000007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7.8000000000000007</v>
      </c>
      <c r="AG20" s="39"/>
      <c r="AH20" s="39"/>
      <c r="AI20" s="39"/>
    </row>
    <row r="21" spans="1:35" s="44" customFormat="1" ht="20.45" customHeight="1" x14ac:dyDescent="0.25">
      <c r="A21" s="41">
        <v>8</v>
      </c>
      <c r="B21" s="41">
        <v>290974</v>
      </c>
      <c r="C21" s="39" t="s">
        <v>813</v>
      </c>
      <c r="D21" s="39" t="s">
        <v>44</v>
      </c>
      <c r="E21" s="39" t="s">
        <v>265</v>
      </c>
      <c r="F21" s="39" t="s">
        <v>374</v>
      </c>
      <c r="G21" s="39" t="s">
        <v>196</v>
      </c>
      <c r="H21" s="39">
        <v>15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8.08</v>
      </c>
      <c r="P21" s="42">
        <f t="shared" si="0"/>
        <v>7.8000000000000007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232</v>
      </c>
      <c r="AA21" s="39"/>
      <c r="AB21" s="39">
        <v>1</v>
      </c>
      <c r="AC21" s="39">
        <v>2</v>
      </c>
      <c r="AD21" s="39">
        <v>1</v>
      </c>
      <c r="AE21" s="39"/>
      <c r="AF21" s="43">
        <f t="shared" si="1"/>
        <v>9.8000000000000007</v>
      </c>
      <c r="AG21" s="39"/>
      <c r="AH21" s="39"/>
      <c r="AI21" s="39"/>
    </row>
    <row r="22" spans="1:35" s="44" customFormat="1" ht="20.45" customHeight="1" x14ac:dyDescent="0.25">
      <c r="A22" s="48">
        <v>9</v>
      </c>
      <c r="B22" s="48">
        <v>270326</v>
      </c>
      <c r="C22" s="49" t="s">
        <v>675</v>
      </c>
      <c r="D22" s="49" t="s">
        <v>44</v>
      </c>
      <c r="E22" s="49" t="s">
        <v>265</v>
      </c>
      <c r="F22" s="49" t="s">
        <v>374</v>
      </c>
      <c r="G22" s="49" t="s">
        <v>196</v>
      </c>
      <c r="H22" s="49">
        <v>15</v>
      </c>
      <c r="I22" s="49" t="s">
        <v>64</v>
      </c>
      <c r="J22" s="49" t="s">
        <v>885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7.39</v>
      </c>
      <c r="P22" s="50">
        <f>(O22-6)*3.75</f>
        <v>5.2124999999999986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676</v>
      </c>
      <c r="AA22" s="49">
        <v>1</v>
      </c>
      <c r="AB22" s="49">
        <v>7</v>
      </c>
      <c r="AC22" s="49">
        <v>4</v>
      </c>
      <c r="AD22" s="49">
        <v>1</v>
      </c>
      <c r="AE22" s="49"/>
      <c r="AF22" s="51">
        <f>P22+Y22+AA22+AC22</f>
        <v>10.212499999999999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271971</v>
      </c>
      <c r="C23" s="49" t="s">
        <v>336</v>
      </c>
      <c r="D23" s="49" t="s">
        <v>44</v>
      </c>
      <c r="E23" s="49" t="s">
        <v>265</v>
      </c>
      <c r="F23" s="49" t="s">
        <v>374</v>
      </c>
      <c r="G23" s="49" t="s">
        <v>196</v>
      </c>
      <c r="H23" s="49">
        <v>15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6.58</v>
      </c>
      <c r="P23" s="50">
        <f>(O23-6)*3.75</f>
        <v>2.1750000000000003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337</v>
      </c>
      <c r="AA23" s="49">
        <v>5</v>
      </c>
      <c r="AB23" s="49">
        <v>4</v>
      </c>
      <c r="AC23" s="49">
        <v>3</v>
      </c>
      <c r="AD23" s="49">
        <v>1</v>
      </c>
      <c r="AE23" s="49"/>
      <c r="AF23" s="51">
        <f>P23+Y23+AA23+AC23</f>
        <v>10.175000000000001</v>
      </c>
      <c r="AG23" s="49"/>
      <c r="AH23" s="49"/>
      <c r="AI23" s="49"/>
    </row>
    <row r="24" spans="1:35" ht="20.45" customHeight="1" x14ac:dyDescent="0.25">
      <c r="A24" s="48">
        <v>11</v>
      </c>
      <c r="B24" s="48">
        <v>274188</v>
      </c>
      <c r="C24" s="49" t="s">
        <v>264</v>
      </c>
      <c r="D24" s="49" t="s">
        <v>44</v>
      </c>
      <c r="E24" s="49" t="s">
        <v>265</v>
      </c>
      <c r="F24" s="49" t="s">
        <v>43</v>
      </c>
      <c r="G24" s="49" t="s">
        <v>196</v>
      </c>
      <c r="H24" s="49">
        <v>15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6.88</v>
      </c>
      <c r="P24" s="50">
        <f>(O24-6)*3.75</f>
        <v>3.3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240</v>
      </c>
      <c r="AA24" s="49">
        <v>5</v>
      </c>
      <c r="AB24" s="49"/>
      <c r="AC24" s="49"/>
      <c r="AD24" s="49">
        <v>1</v>
      </c>
      <c r="AE24" s="49"/>
      <c r="AF24" s="51">
        <f>P24+Y24+AA24+AC24</f>
        <v>8.3000000000000007</v>
      </c>
      <c r="AG24" s="49"/>
      <c r="AH24" s="49"/>
      <c r="AI24" s="49"/>
    </row>
    <row r="25" spans="1:35" s="76" customFormat="1" ht="20.45" customHeight="1" x14ac:dyDescent="0.25">
      <c r="A25" s="8">
        <v>12</v>
      </c>
      <c r="B25" s="8">
        <v>272206</v>
      </c>
      <c r="C25" s="7"/>
      <c r="D25" s="7" t="s">
        <v>44</v>
      </c>
      <c r="E25" s="7" t="s">
        <v>265</v>
      </c>
      <c r="F25" s="7" t="s">
        <v>374</v>
      </c>
      <c r="G25" s="32" t="s">
        <v>196</v>
      </c>
      <c r="H25" s="7">
        <v>15</v>
      </c>
      <c r="I25" s="7" t="s">
        <v>64</v>
      </c>
      <c r="J25" s="7" t="s">
        <v>57</v>
      </c>
      <c r="K25" s="7" t="s">
        <v>46</v>
      </c>
      <c r="L25" s="7" t="s">
        <v>47</v>
      </c>
      <c r="M25" s="7">
        <v>4</v>
      </c>
      <c r="N25" s="7">
        <v>240</v>
      </c>
      <c r="O25" s="8">
        <v>6.78</v>
      </c>
      <c r="P25" s="22">
        <f t="shared" ref="P25" si="2">(O25-6)*3.75</f>
        <v>2.9250000000000007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v>1</v>
      </c>
      <c r="AE25" s="7"/>
      <c r="AF25" s="23">
        <f t="shared" ref="AF25" si="3">P25+Y25+AA25+AC25</f>
        <v>2.9250000000000007</v>
      </c>
      <c r="AG25" s="7"/>
      <c r="AH25" s="7"/>
      <c r="AI25" s="7"/>
    </row>
  </sheetData>
  <autoFilter ref="A13:AI13">
    <sortState ref="A14:AM22">
      <sortCondition sortBy="cellColor" ref="S13" dxfId="21"/>
    </sortState>
  </autoFilter>
  <sortState ref="A14:AJ22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273976</v>
      </c>
      <c r="C14" s="39" t="s">
        <v>426</v>
      </c>
      <c r="D14" s="39" t="s">
        <v>44</v>
      </c>
      <c r="E14" s="39" t="s">
        <v>427</v>
      </c>
      <c r="F14" s="39" t="s">
        <v>428</v>
      </c>
      <c r="G14" s="39" t="s">
        <v>878</v>
      </c>
      <c r="H14" s="39">
        <v>16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7.56</v>
      </c>
      <c r="P14" s="42">
        <f t="shared" ref="P14" si="0">(O14-6)*3.75</f>
        <v>5.8499999999999988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5.8499999999999988</v>
      </c>
      <c r="AG14" s="39"/>
      <c r="AH14" s="39"/>
      <c r="AI14" s="39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2">P15+Y15+AA15+AC15</f>
        <v>0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2"/>
        <v>0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2"/>
        <v>0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2"/>
        <v>0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25" customHeight="1" x14ac:dyDescent="0.25">
      <c r="A14" s="41">
        <v>2</v>
      </c>
      <c r="B14" s="41">
        <v>269337</v>
      </c>
      <c r="C14" s="39" t="s">
        <v>712</v>
      </c>
      <c r="D14" s="39" t="s">
        <v>44</v>
      </c>
      <c r="E14" s="39" t="s">
        <v>73</v>
      </c>
      <c r="F14" s="39" t="s">
        <v>43</v>
      </c>
      <c r="G14" s="39" t="s">
        <v>111</v>
      </c>
      <c r="H14" s="39">
        <v>17</v>
      </c>
      <c r="I14" s="39" t="s">
        <v>64</v>
      </c>
      <c r="J14" s="39" t="s">
        <v>163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7.33</v>
      </c>
      <c r="P14" s="42">
        <f t="shared" ref="P14:P26" si="0">(O14-6)*3.75</f>
        <v>4.9875000000000007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>
        <v>26</v>
      </c>
      <c r="AA14" s="39">
        <v>5</v>
      </c>
      <c r="AB14" s="39">
        <v>8</v>
      </c>
      <c r="AC14" s="39">
        <v>4</v>
      </c>
      <c r="AD14" s="39">
        <v>1</v>
      </c>
      <c r="AE14" s="39"/>
      <c r="AF14" s="43">
        <f t="shared" ref="AF14:AF26" si="1">P14+Y14+AA14+AC14</f>
        <v>13.987500000000001</v>
      </c>
      <c r="AG14" s="39"/>
      <c r="AH14" s="39"/>
      <c r="AI14" s="39"/>
    </row>
    <row r="15" spans="1:35" s="52" customFormat="1" ht="20.45" customHeight="1" x14ac:dyDescent="0.25">
      <c r="A15" s="45">
        <v>3</v>
      </c>
      <c r="B15" s="41">
        <v>275043</v>
      </c>
      <c r="C15" s="39" t="s">
        <v>843</v>
      </c>
      <c r="D15" s="39" t="s">
        <v>44</v>
      </c>
      <c r="E15" s="39" t="s">
        <v>73</v>
      </c>
      <c r="F15" s="39" t="s">
        <v>43</v>
      </c>
      <c r="G15" s="39" t="s">
        <v>111</v>
      </c>
      <c r="H15" s="39">
        <v>17</v>
      </c>
      <c r="I15" s="39" t="s">
        <v>64</v>
      </c>
      <c r="J15" s="39" t="s">
        <v>163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7.31</v>
      </c>
      <c r="P15" s="42">
        <f t="shared" si="0"/>
        <v>4.9124999999999988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18.3</v>
      </c>
      <c r="AA15" s="39">
        <v>5</v>
      </c>
      <c r="AB15" s="39">
        <v>8</v>
      </c>
      <c r="AC15" s="39">
        <v>4</v>
      </c>
      <c r="AD15" s="39">
        <v>1</v>
      </c>
      <c r="AE15" s="39"/>
      <c r="AF15" s="43">
        <f t="shared" si="1"/>
        <v>13.912499999999998</v>
      </c>
      <c r="AG15" s="39"/>
      <c r="AH15" s="39"/>
      <c r="AI15" s="39"/>
    </row>
    <row r="16" spans="1:35" s="52" customFormat="1" ht="20.45" customHeight="1" x14ac:dyDescent="0.25">
      <c r="A16" s="41">
        <v>1</v>
      </c>
      <c r="B16" s="41">
        <v>273419</v>
      </c>
      <c r="C16" s="39" t="s">
        <v>666</v>
      </c>
      <c r="D16" s="39" t="s">
        <v>44</v>
      </c>
      <c r="E16" s="39" t="s">
        <v>73</v>
      </c>
      <c r="F16" s="39" t="s">
        <v>43</v>
      </c>
      <c r="G16" s="39" t="s">
        <v>111</v>
      </c>
      <c r="H16" s="39">
        <v>17</v>
      </c>
      <c r="I16" s="39" t="s">
        <v>64</v>
      </c>
      <c r="J16" s="39" t="s">
        <v>163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7.55</v>
      </c>
      <c r="P16" s="42">
        <f t="shared" si="0"/>
        <v>5.8124999999999991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667</v>
      </c>
      <c r="AA16" s="39">
        <v>5</v>
      </c>
      <c r="AB16" s="39">
        <v>6</v>
      </c>
      <c r="AC16" s="39">
        <v>3</v>
      </c>
      <c r="AD16" s="39">
        <v>1</v>
      </c>
      <c r="AE16" s="39"/>
      <c r="AF16" s="43">
        <f t="shared" si="1"/>
        <v>13.8125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274665</v>
      </c>
      <c r="C17" s="39" t="s">
        <v>335</v>
      </c>
      <c r="D17" s="39" t="s">
        <v>44</v>
      </c>
      <c r="E17" s="39" t="s">
        <v>73</v>
      </c>
      <c r="F17" s="39" t="s">
        <v>43</v>
      </c>
      <c r="G17" s="39" t="s">
        <v>111</v>
      </c>
      <c r="H17" s="39">
        <v>17</v>
      </c>
      <c r="I17" s="39" t="s">
        <v>64</v>
      </c>
      <c r="J17" s="39" t="s">
        <v>163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7.97</v>
      </c>
      <c r="P17" s="42">
        <f t="shared" si="0"/>
        <v>7.3874999999999993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97</v>
      </c>
      <c r="AA17" s="39">
        <v>2</v>
      </c>
      <c r="AB17" s="39">
        <v>3</v>
      </c>
      <c r="AC17" s="39">
        <v>2</v>
      </c>
      <c r="AD17" s="39">
        <v>1</v>
      </c>
      <c r="AE17" s="39"/>
      <c r="AF17" s="43">
        <f t="shared" si="1"/>
        <v>11.387499999999999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270505</v>
      </c>
      <c r="C18" s="39" t="s">
        <v>341</v>
      </c>
      <c r="D18" s="39" t="s">
        <v>44</v>
      </c>
      <c r="E18" s="39" t="s">
        <v>73</v>
      </c>
      <c r="F18" s="39" t="s">
        <v>43</v>
      </c>
      <c r="G18" s="39" t="s">
        <v>111</v>
      </c>
      <c r="H18" s="39">
        <v>17</v>
      </c>
      <c r="I18" s="39" t="s">
        <v>64</v>
      </c>
      <c r="J18" s="39" t="s">
        <v>163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8.4600000000000009</v>
      </c>
      <c r="P18" s="42">
        <f t="shared" si="0"/>
        <v>9.2250000000000032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</v>
      </c>
      <c r="AC18" s="39">
        <v>2</v>
      </c>
      <c r="AD18" s="39">
        <v>1</v>
      </c>
      <c r="AE18" s="39"/>
      <c r="AF18" s="43">
        <f t="shared" si="1"/>
        <v>11.225000000000003</v>
      </c>
      <c r="AG18" s="39"/>
      <c r="AH18" s="39"/>
      <c r="AI18" s="39"/>
    </row>
    <row r="19" spans="1:35" s="52" customFormat="1" ht="20.45" customHeight="1" x14ac:dyDescent="0.25">
      <c r="A19" s="53">
        <v>7</v>
      </c>
      <c r="B19" s="48">
        <v>274637</v>
      </c>
      <c r="C19" s="49" t="s">
        <v>307</v>
      </c>
      <c r="D19" s="49" t="s">
        <v>44</v>
      </c>
      <c r="E19" s="49" t="s">
        <v>73</v>
      </c>
      <c r="F19" s="49" t="s">
        <v>43</v>
      </c>
      <c r="G19" s="49" t="s">
        <v>111</v>
      </c>
      <c r="H19" s="49">
        <v>17</v>
      </c>
      <c r="I19" s="49" t="s">
        <v>64</v>
      </c>
      <c r="J19" s="49" t="s">
        <v>163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7.92</v>
      </c>
      <c r="P19" s="50">
        <f t="shared" si="0"/>
        <v>7.1999999999999993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240</v>
      </c>
      <c r="AA19" s="49">
        <v>5</v>
      </c>
      <c r="AB19" s="49">
        <v>8</v>
      </c>
      <c r="AC19" s="49">
        <v>4</v>
      </c>
      <c r="AD19" s="49">
        <v>1</v>
      </c>
      <c r="AE19" s="49"/>
      <c r="AF19" s="51">
        <f t="shared" si="1"/>
        <v>16.2</v>
      </c>
      <c r="AG19" s="49"/>
      <c r="AH19" s="49"/>
      <c r="AI19" s="49"/>
    </row>
    <row r="20" spans="1:35" s="52" customFormat="1" ht="20.45" customHeight="1" x14ac:dyDescent="0.25">
      <c r="A20" s="48">
        <v>8</v>
      </c>
      <c r="B20" s="48">
        <v>274737</v>
      </c>
      <c r="C20" s="49" t="s">
        <v>258</v>
      </c>
      <c r="D20" s="49" t="s">
        <v>44</v>
      </c>
      <c r="E20" s="49" t="s">
        <v>73</v>
      </c>
      <c r="F20" s="49" t="s">
        <v>43</v>
      </c>
      <c r="G20" s="49" t="s">
        <v>111</v>
      </c>
      <c r="H20" s="49">
        <v>17</v>
      </c>
      <c r="I20" s="49" t="s">
        <v>64</v>
      </c>
      <c r="J20" s="49" t="s">
        <v>163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7.15</v>
      </c>
      <c r="P20" s="50">
        <f t="shared" si="0"/>
        <v>4.3125000000000018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259</v>
      </c>
      <c r="AA20" s="49">
        <v>5</v>
      </c>
      <c r="AB20" s="49">
        <v>4</v>
      </c>
      <c r="AC20" s="49">
        <v>3</v>
      </c>
      <c r="AD20" s="49">
        <v>1</v>
      </c>
      <c r="AE20" s="49"/>
      <c r="AF20" s="51">
        <f t="shared" si="1"/>
        <v>12.312500000000002</v>
      </c>
      <c r="AG20" s="49"/>
      <c r="AH20" s="49"/>
      <c r="AI20" s="49"/>
    </row>
    <row r="21" spans="1:35" s="44" customFormat="1" ht="20.45" customHeight="1" x14ac:dyDescent="0.25">
      <c r="A21" s="53">
        <v>9</v>
      </c>
      <c r="B21" s="48">
        <v>272357</v>
      </c>
      <c r="C21" s="49" t="s">
        <v>782</v>
      </c>
      <c r="D21" s="49" t="s">
        <v>44</v>
      </c>
      <c r="E21" s="49" t="s">
        <v>73</v>
      </c>
      <c r="F21" s="49" t="s">
        <v>43</v>
      </c>
      <c r="G21" s="49" t="s">
        <v>111</v>
      </c>
      <c r="H21" s="49">
        <v>17</v>
      </c>
      <c r="I21" s="49" t="s">
        <v>64</v>
      </c>
      <c r="J21" s="49" t="s">
        <v>163</v>
      </c>
      <c r="K21" s="49" t="s">
        <v>46</v>
      </c>
      <c r="L21" s="49" t="s">
        <v>47</v>
      </c>
      <c r="M21" s="49">
        <v>4</v>
      </c>
      <c r="N21" s="49">
        <v>240</v>
      </c>
      <c r="O21" s="48">
        <v>7.15</v>
      </c>
      <c r="P21" s="50">
        <f t="shared" si="0"/>
        <v>4.3125000000000018</v>
      </c>
      <c r="Q21" s="49"/>
      <c r="R21" s="49"/>
      <c r="S21" s="49"/>
      <c r="T21" s="49"/>
      <c r="U21" s="49"/>
      <c r="V21" s="49"/>
      <c r="W21" s="49"/>
      <c r="X21" s="49"/>
      <c r="Y21" s="49"/>
      <c r="Z21" s="49">
        <v>18</v>
      </c>
      <c r="AA21" s="49">
        <v>5</v>
      </c>
      <c r="AB21" s="49">
        <v>4</v>
      </c>
      <c r="AC21" s="49">
        <v>3</v>
      </c>
      <c r="AD21" s="49">
        <v>1</v>
      </c>
      <c r="AE21" s="49"/>
      <c r="AF21" s="51">
        <f t="shared" si="1"/>
        <v>12.312500000000002</v>
      </c>
      <c r="AG21" s="49"/>
      <c r="AH21" s="49"/>
      <c r="AI21" s="49"/>
    </row>
    <row r="22" spans="1:35" s="44" customFormat="1" ht="20.45" customHeight="1" x14ac:dyDescent="0.25">
      <c r="A22" s="8">
        <v>10</v>
      </c>
      <c r="B22" s="8">
        <v>275142</v>
      </c>
      <c r="C22" s="7"/>
      <c r="D22" s="7" t="s">
        <v>44</v>
      </c>
      <c r="E22" s="7" t="s">
        <v>73</v>
      </c>
      <c r="F22" s="7" t="s">
        <v>43</v>
      </c>
      <c r="G22" s="7" t="s">
        <v>111</v>
      </c>
      <c r="H22" s="7">
        <v>17</v>
      </c>
      <c r="I22" s="7" t="s">
        <v>64</v>
      </c>
      <c r="J22" s="7" t="s">
        <v>220</v>
      </c>
      <c r="K22" s="7" t="s">
        <v>46</v>
      </c>
      <c r="L22" s="7" t="s">
        <v>47</v>
      </c>
      <c r="M22" s="7">
        <v>4</v>
      </c>
      <c r="N22" s="7">
        <v>240</v>
      </c>
      <c r="O22" s="8">
        <v>6.91</v>
      </c>
      <c r="P22" s="22">
        <f t="shared" si="0"/>
        <v>3.4125000000000005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238</v>
      </c>
      <c r="AA22" s="7">
        <v>5</v>
      </c>
      <c r="AB22" s="7">
        <v>1</v>
      </c>
      <c r="AC22" s="7">
        <v>2</v>
      </c>
      <c r="AD22" s="7">
        <v>1</v>
      </c>
      <c r="AE22" s="7"/>
      <c r="AF22" s="23">
        <f t="shared" si="1"/>
        <v>10.412500000000001</v>
      </c>
      <c r="AG22" s="49"/>
      <c r="AH22" s="49"/>
      <c r="AI22" s="49"/>
    </row>
    <row r="23" spans="1:35" ht="20.45" customHeight="1" x14ac:dyDescent="0.25">
      <c r="A23" s="21">
        <v>11</v>
      </c>
      <c r="B23" s="8">
        <v>270580</v>
      </c>
      <c r="C23" s="7"/>
      <c r="D23" s="7" t="s">
        <v>44</v>
      </c>
      <c r="E23" s="7" t="s">
        <v>73</v>
      </c>
      <c r="F23" s="7" t="s">
        <v>43</v>
      </c>
      <c r="G23" s="7" t="s">
        <v>111</v>
      </c>
      <c r="H23" s="7">
        <v>17</v>
      </c>
      <c r="I23" s="7" t="s">
        <v>64</v>
      </c>
      <c r="J23" s="7" t="s">
        <v>163</v>
      </c>
      <c r="K23" s="7" t="s">
        <v>46</v>
      </c>
      <c r="L23" s="7" t="s">
        <v>47</v>
      </c>
      <c r="M23" s="7">
        <v>4</v>
      </c>
      <c r="N23" s="7">
        <v>240</v>
      </c>
      <c r="O23" s="8">
        <v>8.69</v>
      </c>
      <c r="P23" s="22">
        <f t="shared" si="0"/>
        <v>10.087499999999999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v>1</v>
      </c>
      <c r="AE23" s="7"/>
      <c r="AF23" s="23">
        <f t="shared" si="1"/>
        <v>10.087499999999999</v>
      </c>
      <c r="AG23" s="7"/>
      <c r="AH23" s="7"/>
      <c r="AI23" s="7"/>
    </row>
    <row r="24" spans="1:35" ht="20.45" customHeight="1" x14ac:dyDescent="0.25">
      <c r="A24" s="8">
        <v>12</v>
      </c>
      <c r="B24" s="8">
        <v>273595</v>
      </c>
      <c r="C24" s="7"/>
      <c r="D24" s="7" t="s">
        <v>44</v>
      </c>
      <c r="E24" s="7" t="s">
        <v>73</v>
      </c>
      <c r="F24" s="7" t="s">
        <v>43</v>
      </c>
      <c r="G24" s="7" t="s">
        <v>111</v>
      </c>
      <c r="H24" s="7">
        <v>17</v>
      </c>
      <c r="I24" s="7" t="s">
        <v>64</v>
      </c>
      <c r="J24" s="7" t="s">
        <v>163</v>
      </c>
      <c r="K24" s="7" t="s">
        <v>46</v>
      </c>
      <c r="L24" s="7" t="s">
        <v>47</v>
      </c>
      <c r="M24" s="7">
        <v>4</v>
      </c>
      <c r="N24" s="7">
        <v>240</v>
      </c>
      <c r="O24" s="8">
        <v>8.36</v>
      </c>
      <c r="P24" s="22">
        <f t="shared" si="0"/>
        <v>8.8499999999999979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183</v>
      </c>
      <c r="AA24" s="7">
        <v>1</v>
      </c>
      <c r="AB24" s="7"/>
      <c r="AC24" s="7"/>
      <c r="AD24" s="7">
        <v>1</v>
      </c>
      <c r="AE24" s="7"/>
      <c r="AF24" s="23">
        <f t="shared" si="1"/>
        <v>9.8499999999999979</v>
      </c>
      <c r="AG24" s="7"/>
      <c r="AH24" s="7"/>
      <c r="AI24" s="7"/>
    </row>
    <row r="25" spans="1:35" s="34" customFormat="1" ht="20.45" customHeight="1" x14ac:dyDescent="0.25">
      <c r="A25" s="54">
        <v>6</v>
      </c>
      <c r="B25" s="35">
        <v>274321</v>
      </c>
      <c r="C25" s="32"/>
      <c r="D25" s="7" t="s">
        <v>44</v>
      </c>
      <c r="E25" s="32" t="s">
        <v>73</v>
      </c>
      <c r="F25" s="32" t="s">
        <v>43</v>
      </c>
      <c r="G25" s="32" t="s">
        <v>111</v>
      </c>
      <c r="H25" s="32">
        <v>17</v>
      </c>
      <c r="I25" s="32" t="s">
        <v>64</v>
      </c>
      <c r="J25" s="32" t="s">
        <v>163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7.74</v>
      </c>
      <c r="P25" s="37">
        <f t="shared" si="0"/>
        <v>6.5250000000000004</v>
      </c>
      <c r="Q25" s="32"/>
      <c r="R25" s="32"/>
      <c r="S25" s="32"/>
      <c r="T25" s="32"/>
      <c r="U25" s="32"/>
      <c r="V25" s="32"/>
      <c r="W25" s="32"/>
      <c r="X25" s="32"/>
      <c r="Y25" s="32"/>
      <c r="Z25" s="32">
        <v>3.3</v>
      </c>
      <c r="AA25" s="32">
        <v>1</v>
      </c>
      <c r="AB25" s="32">
        <v>1</v>
      </c>
      <c r="AC25" s="32">
        <v>2</v>
      </c>
      <c r="AD25" s="32">
        <v>1</v>
      </c>
      <c r="AE25" s="32"/>
      <c r="AF25" s="38">
        <f t="shared" si="1"/>
        <v>9.5250000000000004</v>
      </c>
      <c r="AG25" s="32"/>
      <c r="AH25" s="32"/>
      <c r="AI25" s="32"/>
    </row>
    <row r="26" spans="1:35" ht="20.45" customHeight="1" x14ac:dyDescent="0.25">
      <c r="A26" s="8">
        <v>13</v>
      </c>
      <c r="B26" s="8">
        <v>270560</v>
      </c>
      <c r="C26" s="7"/>
      <c r="D26" s="7" t="s">
        <v>44</v>
      </c>
      <c r="E26" s="7" t="s">
        <v>73</v>
      </c>
      <c r="F26" s="7" t="s">
        <v>43</v>
      </c>
      <c r="G26" s="7" t="s">
        <v>111</v>
      </c>
      <c r="H26" s="7">
        <v>17</v>
      </c>
      <c r="I26" s="7" t="s">
        <v>64</v>
      </c>
      <c r="J26" s="7" t="s">
        <v>163</v>
      </c>
      <c r="K26" s="7" t="s">
        <v>46</v>
      </c>
      <c r="L26" s="7" t="s">
        <v>47</v>
      </c>
      <c r="M26" s="7">
        <v>4</v>
      </c>
      <c r="N26" s="7">
        <v>240</v>
      </c>
      <c r="O26" s="8">
        <v>8.3800000000000008</v>
      </c>
      <c r="P26" s="22">
        <f t="shared" si="0"/>
        <v>8.9250000000000025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1</v>
      </c>
      <c r="AE26" s="7"/>
      <c r="AF26" s="23">
        <f t="shared" si="1"/>
        <v>8.9250000000000025</v>
      </c>
      <c r="AG26" s="7"/>
      <c r="AH26" s="7"/>
      <c r="AI26" s="7"/>
    </row>
    <row r="27" spans="1:35" ht="20.45" customHeight="1" x14ac:dyDescent="0.25">
      <c r="A27" s="21">
        <v>14</v>
      </c>
      <c r="B27" s="8">
        <v>272069</v>
      </c>
      <c r="C27" s="7"/>
      <c r="D27" s="7" t="s">
        <v>44</v>
      </c>
      <c r="E27" s="7" t="s">
        <v>73</v>
      </c>
      <c r="F27" s="7" t="s">
        <v>43</v>
      </c>
      <c r="G27" s="7" t="s">
        <v>111</v>
      </c>
      <c r="H27" s="7">
        <v>17</v>
      </c>
      <c r="I27" s="7" t="s">
        <v>64</v>
      </c>
      <c r="J27" s="7" t="s">
        <v>163</v>
      </c>
      <c r="K27" s="7" t="s">
        <v>46</v>
      </c>
      <c r="L27" s="7" t="s">
        <v>47</v>
      </c>
      <c r="M27" s="7">
        <v>4</v>
      </c>
      <c r="N27" s="7">
        <v>240</v>
      </c>
      <c r="O27" s="8">
        <v>8.1</v>
      </c>
      <c r="P27" s="22">
        <f t="shared" ref="P27:P44" si="2">(O27-6)*3.75</f>
        <v>7.8749999999999982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201</v>
      </c>
      <c r="AA27" s="7">
        <v>1</v>
      </c>
      <c r="AB27" s="7"/>
      <c r="AC27" s="7"/>
      <c r="AD27" s="7">
        <v>1</v>
      </c>
      <c r="AE27" s="7"/>
      <c r="AF27" s="23">
        <f t="shared" ref="AF27:AF44" si="3">P27+Y27+AA27+AC27</f>
        <v>8.8749999999999982</v>
      </c>
      <c r="AG27" s="7"/>
      <c r="AH27" s="7"/>
      <c r="AI27" s="7"/>
    </row>
    <row r="28" spans="1:35" ht="20.45" customHeight="1" x14ac:dyDescent="0.25">
      <c r="A28" s="8">
        <v>15</v>
      </c>
      <c r="B28" s="8">
        <v>270924</v>
      </c>
      <c r="C28" s="7"/>
      <c r="D28" s="7" t="s">
        <v>44</v>
      </c>
      <c r="E28" s="7" t="s">
        <v>73</v>
      </c>
      <c r="F28" s="7" t="s">
        <v>43</v>
      </c>
      <c r="G28" s="7" t="s">
        <v>111</v>
      </c>
      <c r="H28" s="7">
        <v>17</v>
      </c>
      <c r="I28" s="7" t="s">
        <v>64</v>
      </c>
      <c r="J28" s="7" t="s">
        <v>220</v>
      </c>
      <c r="K28" s="7" t="s">
        <v>46</v>
      </c>
      <c r="L28" s="7" t="s">
        <v>47</v>
      </c>
      <c r="M28" s="7">
        <v>4</v>
      </c>
      <c r="N28" s="7">
        <v>240</v>
      </c>
      <c r="O28" s="8">
        <v>7.76</v>
      </c>
      <c r="P28" s="22">
        <f t="shared" si="2"/>
        <v>6.6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>
        <v>1</v>
      </c>
      <c r="AC28" s="7">
        <v>2</v>
      </c>
      <c r="AD28" s="7">
        <v>1</v>
      </c>
      <c r="AE28" s="7"/>
      <c r="AF28" s="23">
        <f t="shared" si="3"/>
        <v>8.6</v>
      </c>
      <c r="AG28" s="7"/>
      <c r="AH28" s="7"/>
      <c r="AI28" s="7"/>
    </row>
    <row r="29" spans="1:35" ht="20.45" customHeight="1" x14ac:dyDescent="0.25">
      <c r="A29" s="21">
        <v>16</v>
      </c>
      <c r="B29" s="8">
        <v>273253</v>
      </c>
      <c r="C29" s="7"/>
      <c r="D29" s="7" t="s">
        <v>44</v>
      </c>
      <c r="E29" s="7" t="s">
        <v>73</v>
      </c>
      <c r="F29" s="7" t="s">
        <v>43</v>
      </c>
      <c r="G29" s="7" t="s">
        <v>111</v>
      </c>
      <c r="H29" s="7">
        <v>17</v>
      </c>
      <c r="I29" s="7" t="s">
        <v>64</v>
      </c>
      <c r="J29" s="7" t="s">
        <v>163</v>
      </c>
      <c r="K29" s="7" t="s">
        <v>46</v>
      </c>
      <c r="L29" s="7" t="s">
        <v>47</v>
      </c>
      <c r="M29" s="7">
        <v>4</v>
      </c>
      <c r="N29" s="7">
        <v>240</v>
      </c>
      <c r="O29" s="8">
        <v>7.75</v>
      </c>
      <c r="P29" s="22">
        <f t="shared" si="2"/>
        <v>6.5625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>
        <v>1</v>
      </c>
      <c r="AC29" s="7">
        <v>2</v>
      </c>
      <c r="AD29" s="7">
        <v>1</v>
      </c>
      <c r="AE29" s="7"/>
      <c r="AF29" s="23">
        <f t="shared" si="3"/>
        <v>8.5625</v>
      </c>
      <c r="AG29" s="7"/>
      <c r="AH29" s="7"/>
      <c r="AI29" s="7"/>
    </row>
    <row r="30" spans="1:35" ht="20.45" customHeight="1" x14ac:dyDescent="0.25">
      <c r="A30" s="8">
        <v>17</v>
      </c>
      <c r="B30" s="8">
        <v>273705</v>
      </c>
      <c r="C30" s="7"/>
      <c r="D30" s="7" t="s">
        <v>44</v>
      </c>
      <c r="E30" s="7" t="s">
        <v>73</v>
      </c>
      <c r="F30" s="7" t="s">
        <v>43</v>
      </c>
      <c r="G30" s="7" t="s">
        <v>111</v>
      </c>
      <c r="H30" s="7">
        <v>17</v>
      </c>
      <c r="I30" s="7" t="s">
        <v>64</v>
      </c>
      <c r="J30" s="7" t="s">
        <v>163</v>
      </c>
      <c r="K30" s="7" t="s">
        <v>46</v>
      </c>
      <c r="L30" s="7" t="s">
        <v>47</v>
      </c>
      <c r="M30" s="7">
        <v>4</v>
      </c>
      <c r="N30" s="7">
        <v>240</v>
      </c>
      <c r="O30" s="8">
        <v>8.1</v>
      </c>
      <c r="P30" s="22">
        <f t="shared" si="2"/>
        <v>7.8749999999999982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1</v>
      </c>
      <c r="AE30" s="7"/>
      <c r="AF30" s="23">
        <f t="shared" si="3"/>
        <v>7.8749999999999982</v>
      </c>
      <c r="AG30" s="7"/>
      <c r="AH30" s="7"/>
      <c r="AI30" s="7"/>
    </row>
    <row r="31" spans="1:35" ht="20.45" customHeight="1" x14ac:dyDescent="0.25">
      <c r="A31" s="21">
        <v>18</v>
      </c>
      <c r="B31" s="8">
        <v>272807</v>
      </c>
      <c r="C31" s="7"/>
      <c r="D31" s="7" t="s">
        <v>44</v>
      </c>
      <c r="E31" s="7" t="s">
        <v>73</v>
      </c>
      <c r="F31" s="7" t="s">
        <v>43</v>
      </c>
      <c r="G31" s="7" t="s">
        <v>111</v>
      </c>
      <c r="H31" s="7">
        <v>17</v>
      </c>
      <c r="I31" s="7" t="s">
        <v>64</v>
      </c>
      <c r="J31" s="7" t="s">
        <v>163</v>
      </c>
      <c r="K31" s="7" t="s">
        <v>788</v>
      </c>
      <c r="L31" s="7" t="s">
        <v>47</v>
      </c>
      <c r="M31" s="7">
        <v>3</v>
      </c>
      <c r="N31" s="7">
        <v>180</v>
      </c>
      <c r="O31" s="8">
        <v>6.63</v>
      </c>
      <c r="P31" s="22">
        <f t="shared" si="2"/>
        <v>2.3624999999999998</v>
      </c>
      <c r="Q31" s="7"/>
      <c r="R31" s="7"/>
      <c r="S31" s="7"/>
      <c r="T31" s="7"/>
      <c r="U31" s="7"/>
      <c r="V31" s="7"/>
      <c r="W31" s="7"/>
      <c r="X31" s="7"/>
      <c r="Y31" s="7"/>
      <c r="Z31" s="7">
        <v>16</v>
      </c>
      <c r="AA31" s="7">
        <v>5</v>
      </c>
      <c r="AB31" s="7"/>
      <c r="AC31" s="7"/>
      <c r="AD31" s="7">
        <v>2</v>
      </c>
      <c r="AE31" s="7"/>
      <c r="AF31" s="23">
        <f t="shared" si="3"/>
        <v>7.3624999999999998</v>
      </c>
      <c r="AG31" s="7"/>
      <c r="AH31" s="7"/>
      <c r="AI31" s="7"/>
    </row>
    <row r="32" spans="1:35" ht="20.45" customHeight="1" x14ac:dyDescent="0.25">
      <c r="A32" s="8">
        <v>19</v>
      </c>
      <c r="B32" s="8">
        <v>273200</v>
      </c>
      <c r="C32" s="7"/>
      <c r="D32" s="7" t="s">
        <v>44</v>
      </c>
      <c r="E32" s="7" t="s">
        <v>73</v>
      </c>
      <c r="F32" s="7" t="s">
        <v>397</v>
      </c>
      <c r="G32" s="7" t="s">
        <v>111</v>
      </c>
      <c r="H32" s="7">
        <v>17</v>
      </c>
      <c r="I32" s="7" t="s">
        <v>64</v>
      </c>
      <c r="J32" s="7" t="s">
        <v>163</v>
      </c>
      <c r="K32" s="7" t="s">
        <v>46</v>
      </c>
      <c r="L32" s="7" t="s">
        <v>47</v>
      </c>
      <c r="M32" s="7">
        <v>4</v>
      </c>
      <c r="N32" s="7">
        <v>240</v>
      </c>
      <c r="O32" s="8">
        <v>7.21</v>
      </c>
      <c r="P32" s="22">
        <f t="shared" si="2"/>
        <v>4.5374999999999996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407</v>
      </c>
      <c r="AA32" s="7">
        <v>2</v>
      </c>
      <c r="AB32" s="7"/>
      <c r="AC32" s="7"/>
      <c r="AD32" s="7">
        <v>1</v>
      </c>
      <c r="AE32" s="7"/>
      <c r="AF32" s="23">
        <f t="shared" si="3"/>
        <v>6.5374999999999996</v>
      </c>
      <c r="AG32" s="7"/>
      <c r="AH32" s="7"/>
      <c r="AI32" s="7"/>
    </row>
    <row r="33" spans="1:35" ht="20.45" customHeight="1" x14ac:dyDescent="0.25">
      <c r="A33" s="21">
        <v>20</v>
      </c>
      <c r="B33" s="8">
        <v>274525</v>
      </c>
      <c r="C33" s="7"/>
      <c r="D33" s="7" t="s">
        <v>44</v>
      </c>
      <c r="E33" s="7" t="s">
        <v>73</v>
      </c>
      <c r="F33" s="7" t="s">
        <v>43</v>
      </c>
      <c r="G33" s="7" t="s">
        <v>111</v>
      </c>
      <c r="H33" s="7">
        <v>17</v>
      </c>
      <c r="I33" s="7" t="s">
        <v>64</v>
      </c>
      <c r="J33" s="7" t="s">
        <v>163</v>
      </c>
      <c r="K33" s="7" t="s">
        <v>46</v>
      </c>
      <c r="L33" s="7" t="s">
        <v>47</v>
      </c>
      <c r="M33" s="7">
        <v>4</v>
      </c>
      <c r="N33" s="7">
        <v>240</v>
      </c>
      <c r="O33" s="8">
        <v>7.66</v>
      </c>
      <c r="P33" s="22">
        <f t="shared" si="2"/>
        <v>6.2250000000000005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110</v>
      </c>
      <c r="AA33" s="7"/>
      <c r="AB33" s="7"/>
      <c r="AC33" s="7"/>
      <c r="AD33" s="7">
        <v>1</v>
      </c>
      <c r="AE33" s="7"/>
      <c r="AF33" s="23">
        <f t="shared" si="3"/>
        <v>6.2250000000000005</v>
      </c>
      <c r="AG33" s="7"/>
      <c r="AH33" s="7"/>
      <c r="AI33" s="7"/>
    </row>
    <row r="34" spans="1:35" ht="20.45" customHeight="1" x14ac:dyDescent="0.25">
      <c r="A34" s="8">
        <v>21</v>
      </c>
      <c r="B34" s="8">
        <v>272624</v>
      </c>
      <c r="C34" s="7"/>
      <c r="D34" s="7" t="s">
        <v>44</v>
      </c>
      <c r="E34" s="7" t="s">
        <v>73</v>
      </c>
      <c r="F34" s="7" t="s">
        <v>43</v>
      </c>
      <c r="G34" s="7" t="s">
        <v>111</v>
      </c>
      <c r="H34" s="7">
        <v>17</v>
      </c>
      <c r="I34" s="7" t="s">
        <v>64</v>
      </c>
      <c r="J34" s="7" t="s">
        <v>163</v>
      </c>
      <c r="K34" s="7" t="s">
        <v>46</v>
      </c>
      <c r="L34" s="7" t="s">
        <v>47</v>
      </c>
      <c r="M34" s="7">
        <v>4</v>
      </c>
      <c r="N34" s="7">
        <v>240</v>
      </c>
      <c r="O34" s="8">
        <v>7.38</v>
      </c>
      <c r="P34" s="22">
        <f t="shared" si="2"/>
        <v>5.1749999999999998</v>
      </c>
      <c r="Q34" s="7"/>
      <c r="R34" s="7"/>
      <c r="S34" s="7"/>
      <c r="T34" s="7"/>
      <c r="U34" s="7"/>
      <c r="V34" s="7"/>
      <c r="W34" s="7"/>
      <c r="X34" s="7"/>
      <c r="Y34" s="7"/>
      <c r="Z34" s="7" t="s">
        <v>116</v>
      </c>
      <c r="AA34" s="7">
        <v>1</v>
      </c>
      <c r="AB34" s="7"/>
      <c r="AC34" s="7"/>
      <c r="AD34" s="7">
        <v>1</v>
      </c>
      <c r="AE34" s="7"/>
      <c r="AF34" s="23">
        <f t="shared" si="3"/>
        <v>6.1749999999999998</v>
      </c>
      <c r="AG34" s="7"/>
      <c r="AH34" s="7"/>
      <c r="AI34" s="7"/>
    </row>
    <row r="35" spans="1:35" ht="20.45" customHeight="1" x14ac:dyDescent="0.25">
      <c r="A35" s="21">
        <v>22</v>
      </c>
      <c r="B35" s="8">
        <v>275139</v>
      </c>
      <c r="C35" s="7"/>
      <c r="D35" s="7" t="s">
        <v>44</v>
      </c>
      <c r="E35" s="7" t="s">
        <v>73</v>
      </c>
      <c r="F35" s="7" t="s">
        <v>397</v>
      </c>
      <c r="G35" s="7" t="s">
        <v>111</v>
      </c>
      <c r="H35" s="7">
        <v>17</v>
      </c>
      <c r="I35" s="7" t="s">
        <v>64</v>
      </c>
      <c r="J35" s="7" t="s">
        <v>163</v>
      </c>
      <c r="K35" s="7" t="s">
        <v>46</v>
      </c>
      <c r="L35" s="7" t="s">
        <v>47</v>
      </c>
      <c r="M35" s="7">
        <v>4</v>
      </c>
      <c r="N35" s="7">
        <v>240</v>
      </c>
      <c r="O35" s="8">
        <v>7.37</v>
      </c>
      <c r="P35" s="22">
        <f t="shared" si="2"/>
        <v>5.1375000000000002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v>1</v>
      </c>
      <c r="AC35" s="7">
        <v>1</v>
      </c>
      <c r="AD35" s="7">
        <v>1</v>
      </c>
      <c r="AE35" s="7"/>
      <c r="AF35" s="23">
        <f t="shared" si="3"/>
        <v>6.1375000000000002</v>
      </c>
      <c r="AG35" s="7"/>
      <c r="AH35" s="7"/>
      <c r="AI35" s="7"/>
    </row>
    <row r="36" spans="1:35" ht="20.45" customHeight="1" x14ac:dyDescent="0.25">
      <c r="A36" s="8">
        <v>23</v>
      </c>
      <c r="B36" s="8">
        <v>272910</v>
      </c>
      <c r="C36" s="7"/>
      <c r="D36" s="7" t="s">
        <v>44</v>
      </c>
      <c r="E36" s="7" t="s">
        <v>73</v>
      </c>
      <c r="F36" s="7" t="s">
        <v>43</v>
      </c>
      <c r="G36" s="7" t="s">
        <v>111</v>
      </c>
      <c r="H36" s="7">
        <v>17</v>
      </c>
      <c r="I36" s="7" t="s">
        <v>296</v>
      </c>
      <c r="J36" s="7" t="s">
        <v>297</v>
      </c>
      <c r="K36" s="7" t="s">
        <v>131</v>
      </c>
      <c r="L36" s="7" t="s">
        <v>47</v>
      </c>
      <c r="M36" s="7">
        <v>4</v>
      </c>
      <c r="N36" s="7">
        <v>240</v>
      </c>
      <c r="O36" s="8">
        <v>7.33</v>
      </c>
      <c r="P36" s="22">
        <f t="shared" si="2"/>
        <v>4.9875000000000007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201</v>
      </c>
      <c r="AA36" s="7">
        <v>1</v>
      </c>
      <c r="AB36" s="7"/>
      <c r="AC36" s="7"/>
      <c r="AD36" s="7">
        <v>2</v>
      </c>
      <c r="AE36" s="7"/>
      <c r="AF36" s="23">
        <f t="shared" si="3"/>
        <v>5.9875000000000007</v>
      </c>
      <c r="AG36" s="7"/>
      <c r="AH36" s="7"/>
      <c r="AI36" s="7"/>
    </row>
    <row r="37" spans="1:35" ht="20.45" customHeight="1" x14ac:dyDescent="0.25">
      <c r="A37" s="21">
        <v>24</v>
      </c>
      <c r="B37" s="8">
        <v>271832</v>
      </c>
      <c r="C37" s="7"/>
      <c r="D37" s="7" t="s">
        <v>44</v>
      </c>
      <c r="E37" s="7" t="s">
        <v>73</v>
      </c>
      <c r="F37" s="7" t="s">
        <v>43</v>
      </c>
      <c r="G37" s="7" t="s">
        <v>111</v>
      </c>
      <c r="H37" s="7">
        <v>17</v>
      </c>
      <c r="I37" s="7" t="s">
        <v>64</v>
      </c>
      <c r="J37" s="7" t="s">
        <v>163</v>
      </c>
      <c r="K37" s="7" t="s">
        <v>46</v>
      </c>
      <c r="L37" s="7" t="s">
        <v>47</v>
      </c>
      <c r="M37" s="7">
        <v>4</v>
      </c>
      <c r="N37" s="7">
        <v>204</v>
      </c>
      <c r="O37" s="8">
        <v>7.57</v>
      </c>
      <c r="P37" s="22">
        <f t="shared" si="2"/>
        <v>5.8875000000000011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>
        <v>1</v>
      </c>
      <c r="AE37" s="7"/>
      <c r="AF37" s="23">
        <f t="shared" si="3"/>
        <v>5.8875000000000011</v>
      </c>
      <c r="AG37" s="7"/>
      <c r="AH37" s="7"/>
      <c r="AI37" s="7"/>
    </row>
    <row r="38" spans="1:35" ht="20.45" customHeight="1" x14ac:dyDescent="0.25">
      <c r="A38" s="8">
        <v>25</v>
      </c>
      <c r="B38" s="8">
        <v>271401</v>
      </c>
      <c r="C38" s="7"/>
      <c r="D38" s="7" t="s">
        <v>44</v>
      </c>
      <c r="E38" s="7" t="s">
        <v>73</v>
      </c>
      <c r="F38" s="7" t="s">
        <v>43</v>
      </c>
      <c r="G38" s="7" t="s">
        <v>111</v>
      </c>
      <c r="H38" s="7">
        <v>17</v>
      </c>
      <c r="I38" s="7" t="s">
        <v>64</v>
      </c>
      <c r="J38" s="7" t="s">
        <v>163</v>
      </c>
      <c r="K38" s="7" t="s">
        <v>46</v>
      </c>
      <c r="L38" s="7" t="s">
        <v>47</v>
      </c>
      <c r="M38" s="7">
        <v>4</v>
      </c>
      <c r="N38" s="7">
        <v>240</v>
      </c>
      <c r="O38" s="8">
        <v>7.45</v>
      </c>
      <c r="P38" s="22">
        <f t="shared" si="2"/>
        <v>5.4375000000000009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1</v>
      </c>
      <c r="AE38" s="7"/>
      <c r="AF38" s="23">
        <f t="shared" si="3"/>
        <v>5.4375000000000009</v>
      </c>
      <c r="AG38" s="7"/>
      <c r="AH38" s="7"/>
      <c r="AI38" s="7"/>
    </row>
    <row r="39" spans="1:35" ht="20.45" customHeight="1" x14ac:dyDescent="0.25">
      <c r="A39" s="21">
        <v>26</v>
      </c>
      <c r="B39" s="8">
        <v>269696</v>
      </c>
      <c r="C39" s="7"/>
      <c r="D39" s="7" t="s">
        <v>44</v>
      </c>
      <c r="E39" s="7" t="s">
        <v>73</v>
      </c>
      <c r="F39" s="7" t="s">
        <v>43</v>
      </c>
      <c r="G39" s="7" t="s">
        <v>111</v>
      </c>
      <c r="H39" s="7">
        <v>17</v>
      </c>
      <c r="I39" s="7" t="s">
        <v>64</v>
      </c>
      <c r="J39" s="7" t="s">
        <v>112</v>
      </c>
      <c r="K39" s="7" t="s">
        <v>46</v>
      </c>
      <c r="L39" s="7" t="s">
        <v>47</v>
      </c>
      <c r="M39" s="7">
        <v>4</v>
      </c>
      <c r="N39" s="7">
        <v>240</v>
      </c>
      <c r="O39" s="8">
        <v>7.41</v>
      </c>
      <c r="P39" s="22">
        <f t="shared" si="2"/>
        <v>5.2875000000000005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1</v>
      </c>
      <c r="AE39" s="7"/>
      <c r="AF39" s="23">
        <f t="shared" si="3"/>
        <v>5.2875000000000005</v>
      </c>
      <c r="AG39" s="7"/>
      <c r="AH39" s="7"/>
      <c r="AI39" s="7"/>
    </row>
    <row r="40" spans="1:35" ht="20.45" customHeight="1" x14ac:dyDescent="0.25">
      <c r="A40" s="8">
        <v>27</v>
      </c>
      <c r="B40" s="8">
        <v>271205</v>
      </c>
      <c r="C40" s="7"/>
      <c r="D40" s="7" t="s">
        <v>44</v>
      </c>
      <c r="E40" s="7" t="s">
        <v>73</v>
      </c>
      <c r="F40" s="7" t="s">
        <v>43</v>
      </c>
      <c r="G40" s="7" t="s">
        <v>111</v>
      </c>
      <c r="H40" s="7">
        <v>17</v>
      </c>
      <c r="I40" s="7" t="s">
        <v>64</v>
      </c>
      <c r="J40" s="7" t="s">
        <v>163</v>
      </c>
      <c r="K40" s="7" t="s">
        <v>46</v>
      </c>
      <c r="L40" s="7" t="s">
        <v>47</v>
      </c>
      <c r="M40" s="7">
        <v>4</v>
      </c>
      <c r="N40" s="7">
        <v>240</v>
      </c>
      <c r="O40" s="8">
        <v>7.29</v>
      </c>
      <c r="P40" s="22">
        <f t="shared" si="2"/>
        <v>4.8375000000000004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3"/>
        <v>4.8375000000000004</v>
      </c>
      <c r="AG40" s="7"/>
      <c r="AH40" s="7"/>
      <c r="AI40" s="7"/>
    </row>
    <row r="41" spans="1:35" ht="20.45" customHeight="1" x14ac:dyDescent="0.25">
      <c r="A41" s="21">
        <v>28</v>
      </c>
      <c r="B41" s="8">
        <v>271802</v>
      </c>
      <c r="C41" s="7"/>
      <c r="D41" s="7" t="s">
        <v>44</v>
      </c>
      <c r="E41" s="7" t="s">
        <v>73</v>
      </c>
      <c r="F41" s="7" t="s">
        <v>43</v>
      </c>
      <c r="G41" s="7" t="s">
        <v>111</v>
      </c>
      <c r="H41" s="7">
        <v>17</v>
      </c>
      <c r="I41" s="7" t="s">
        <v>64</v>
      </c>
      <c r="J41" s="7" t="s">
        <v>163</v>
      </c>
      <c r="K41" s="7" t="s">
        <v>46</v>
      </c>
      <c r="L41" s="7" t="s">
        <v>47</v>
      </c>
      <c r="M41" s="7">
        <v>4</v>
      </c>
      <c r="N41" s="7">
        <v>240</v>
      </c>
      <c r="O41" s="8">
        <v>7.23</v>
      </c>
      <c r="P41" s="22">
        <f t="shared" si="2"/>
        <v>4.6125000000000016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3"/>
        <v>4.6125000000000016</v>
      </c>
      <c r="AG41" s="7"/>
      <c r="AH41" s="7"/>
      <c r="AI41" s="7"/>
    </row>
    <row r="42" spans="1:35" ht="20.45" customHeight="1" x14ac:dyDescent="0.25">
      <c r="A42" s="8">
        <v>29</v>
      </c>
      <c r="B42" s="8">
        <v>269215</v>
      </c>
      <c r="C42" s="7"/>
      <c r="D42" s="7" t="s">
        <v>44</v>
      </c>
      <c r="E42" s="7" t="s">
        <v>73</v>
      </c>
      <c r="F42" s="7" t="s">
        <v>43</v>
      </c>
      <c r="G42" s="7" t="s">
        <v>111</v>
      </c>
      <c r="H42" s="7">
        <v>17</v>
      </c>
      <c r="I42" s="7" t="s">
        <v>64</v>
      </c>
      <c r="J42" s="7" t="s">
        <v>163</v>
      </c>
      <c r="K42" s="7" t="s">
        <v>46</v>
      </c>
      <c r="L42" s="7" t="s">
        <v>47</v>
      </c>
      <c r="M42" s="7">
        <v>4</v>
      </c>
      <c r="N42" s="7">
        <v>240</v>
      </c>
      <c r="O42" s="8">
        <v>7.18</v>
      </c>
      <c r="P42" s="22">
        <f t="shared" si="2"/>
        <v>4.4249999999999989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227</v>
      </c>
      <c r="AA42" s="7"/>
      <c r="AB42" s="7"/>
      <c r="AC42" s="7"/>
      <c r="AD42" s="7">
        <v>1</v>
      </c>
      <c r="AE42" s="7"/>
      <c r="AF42" s="23">
        <f t="shared" si="3"/>
        <v>4.4249999999999989</v>
      </c>
      <c r="AG42" s="7"/>
      <c r="AH42" s="7"/>
      <c r="AI42" s="7"/>
    </row>
    <row r="43" spans="1:35" ht="20.45" customHeight="1" x14ac:dyDescent="0.25">
      <c r="A43" s="21">
        <v>30</v>
      </c>
      <c r="B43" s="8">
        <v>272778</v>
      </c>
      <c r="C43" s="7"/>
      <c r="D43" s="7" t="s">
        <v>703</v>
      </c>
      <c r="E43" s="7" t="s">
        <v>73</v>
      </c>
      <c r="F43" s="7" t="s">
        <v>43</v>
      </c>
      <c r="G43" s="7" t="s">
        <v>111</v>
      </c>
      <c r="H43" s="7">
        <v>17</v>
      </c>
      <c r="I43" s="7" t="s">
        <v>64</v>
      </c>
      <c r="J43" s="7" t="s">
        <v>163</v>
      </c>
      <c r="K43" s="7" t="s">
        <v>46</v>
      </c>
      <c r="L43" s="7" t="s">
        <v>47</v>
      </c>
      <c r="M43" s="7">
        <v>4</v>
      </c>
      <c r="N43" s="7">
        <v>240</v>
      </c>
      <c r="O43" s="8">
        <v>6.84</v>
      </c>
      <c r="P43" s="22">
        <f t="shared" si="2"/>
        <v>3.1499999999999995</v>
      </c>
      <c r="Q43" s="7"/>
      <c r="R43" s="7"/>
      <c r="S43" s="7"/>
      <c r="T43" s="7"/>
      <c r="U43" s="7"/>
      <c r="V43" s="7"/>
      <c r="W43" s="7"/>
      <c r="X43" s="7"/>
      <c r="Y43" s="7"/>
      <c r="Z43" s="7">
        <v>3</v>
      </c>
      <c r="AA43" s="7">
        <v>1</v>
      </c>
      <c r="AB43" s="7"/>
      <c r="AC43" s="7"/>
      <c r="AD43" s="7">
        <v>1</v>
      </c>
      <c r="AE43" s="7"/>
      <c r="AF43" s="23">
        <f t="shared" si="3"/>
        <v>4.1499999999999995</v>
      </c>
      <c r="AG43" s="7"/>
      <c r="AH43" s="7"/>
      <c r="AI43" s="7"/>
    </row>
    <row r="44" spans="1:35" ht="20.45" customHeight="1" x14ac:dyDescent="0.25">
      <c r="A44" s="8">
        <v>31</v>
      </c>
      <c r="B44" s="8">
        <v>272948</v>
      </c>
      <c r="C44" s="7"/>
      <c r="D44" s="7" t="s">
        <v>44</v>
      </c>
      <c r="E44" s="7" t="s">
        <v>73</v>
      </c>
      <c r="F44" s="7" t="s">
        <v>43</v>
      </c>
      <c r="G44" s="7" t="s">
        <v>111</v>
      </c>
      <c r="H44" s="7">
        <v>17</v>
      </c>
      <c r="I44" s="7" t="s">
        <v>203</v>
      </c>
      <c r="J44" s="7" t="s">
        <v>163</v>
      </c>
      <c r="K44" s="7" t="s">
        <v>131</v>
      </c>
      <c r="L44" s="7" t="s">
        <v>47</v>
      </c>
      <c r="M44" s="7">
        <v>3</v>
      </c>
      <c r="N44" s="7">
        <v>180</v>
      </c>
      <c r="O44" s="8">
        <v>6.46</v>
      </c>
      <c r="P44" s="22">
        <f t="shared" si="2"/>
        <v>1.7249999999999999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2</v>
      </c>
      <c r="AE44" s="7"/>
      <c r="AF44" s="23">
        <f t="shared" si="3"/>
        <v>1.7249999999999999</v>
      </c>
      <c r="AG44" s="7"/>
      <c r="AH44" s="7"/>
      <c r="AI44" s="7"/>
    </row>
  </sheetData>
  <autoFilter ref="A13:AI13">
    <sortState ref="A14:AM44">
      <sortCondition sortBy="cellColor" ref="S13" dxfId="20"/>
    </sortState>
  </autoFilter>
  <sortState ref="A19:AJ26">
    <sortCondition descending="1" ref="AF19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5"/>
  <sheetViews>
    <sheetView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270399</v>
      </c>
      <c r="C14" s="39" t="s">
        <v>380</v>
      </c>
      <c r="D14" s="39" t="s">
        <v>44</v>
      </c>
      <c r="E14" s="39" t="s">
        <v>73</v>
      </c>
      <c r="F14" s="39" t="s">
        <v>43</v>
      </c>
      <c r="G14" s="39" t="s">
        <v>139</v>
      </c>
      <c r="H14" s="39">
        <v>18</v>
      </c>
      <c r="I14" s="39" t="s">
        <v>64</v>
      </c>
      <c r="J14" s="39" t="s">
        <v>138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8.15</v>
      </c>
      <c r="P14" s="42">
        <f t="shared" ref="P14:P27" si="0">(O14-6)*3.75</f>
        <v>8.0625000000000018</v>
      </c>
      <c r="Q14" s="39" t="s">
        <v>136</v>
      </c>
      <c r="R14" s="39" t="s">
        <v>378</v>
      </c>
      <c r="S14" s="39" t="s">
        <v>131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/>
      <c r="AA14" s="39"/>
      <c r="AB14" s="39"/>
      <c r="AC14" s="39"/>
      <c r="AD14" s="39">
        <v>2</v>
      </c>
      <c r="AE14" s="39"/>
      <c r="AF14" s="43">
        <f t="shared" ref="AF14:AF26" si="1">P14+Y14+AA14+AC14</f>
        <v>16.0625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273168</v>
      </c>
      <c r="C15" s="39" t="s">
        <v>370</v>
      </c>
      <c r="D15" s="39" t="s">
        <v>44</v>
      </c>
      <c r="E15" s="39" t="s">
        <v>73</v>
      </c>
      <c r="F15" s="39" t="s">
        <v>43</v>
      </c>
      <c r="G15" s="39" t="s">
        <v>139</v>
      </c>
      <c r="H15" s="39">
        <v>18</v>
      </c>
      <c r="I15" s="39" t="s">
        <v>64</v>
      </c>
      <c r="J15" s="39" t="s">
        <v>505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7.23</v>
      </c>
      <c r="P15" s="42">
        <f t="shared" si="0"/>
        <v>4.6125000000000016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561</v>
      </c>
      <c r="AA15" s="39">
        <v>5</v>
      </c>
      <c r="AB15" s="39">
        <v>7</v>
      </c>
      <c r="AC15" s="39">
        <v>4</v>
      </c>
      <c r="AD15" s="39">
        <v>1</v>
      </c>
      <c r="AE15" s="39"/>
      <c r="AF15" s="43">
        <f t="shared" si="1"/>
        <v>13.612500000000001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269380</v>
      </c>
      <c r="C16" s="39" t="s">
        <v>735</v>
      </c>
      <c r="D16" s="39" t="s">
        <v>703</v>
      </c>
      <c r="E16" s="39" t="s">
        <v>73</v>
      </c>
      <c r="F16" s="39" t="s">
        <v>43</v>
      </c>
      <c r="G16" s="39" t="s">
        <v>139</v>
      </c>
      <c r="H16" s="39">
        <v>18</v>
      </c>
      <c r="I16" s="39" t="s">
        <v>64</v>
      </c>
      <c r="J16" s="39" t="s">
        <v>505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9.4700000000000006</v>
      </c>
      <c r="P16" s="42">
        <f t="shared" si="0"/>
        <v>13.012500000000003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13.012500000000003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273350</v>
      </c>
      <c r="C17" s="39" t="s">
        <v>344</v>
      </c>
      <c r="D17" s="39" t="s">
        <v>44</v>
      </c>
      <c r="E17" s="39" t="s">
        <v>73</v>
      </c>
      <c r="F17" s="39" t="s">
        <v>43</v>
      </c>
      <c r="G17" s="39" t="s">
        <v>139</v>
      </c>
      <c r="H17" s="39">
        <v>18</v>
      </c>
      <c r="I17" s="39" t="s">
        <v>64</v>
      </c>
      <c r="J17" s="39" t="s">
        <v>138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7.17</v>
      </c>
      <c r="P17" s="55">
        <f t="shared" si="0"/>
        <v>4.3874999999999993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345</v>
      </c>
      <c r="AA17" s="39">
        <v>5</v>
      </c>
      <c r="AB17" s="39">
        <v>1</v>
      </c>
      <c r="AC17" s="39">
        <v>2</v>
      </c>
      <c r="AD17" s="39">
        <v>1</v>
      </c>
      <c r="AE17" s="39"/>
      <c r="AF17" s="43">
        <f t="shared" si="1"/>
        <v>11.387499999999999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274761</v>
      </c>
      <c r="C18" s="39" t="s">
        <v>249</v>
      </c>
      <c r="D18" s="39" t="s">
        <v>44</v>
      </c>
      <c r="E18" s="39" t="s">
        <v>73</v>
      </c>
      <c r="F18" s="39" t="s">
        <v>43</v>
      </c>
      <c r="G18" s="39" t="s">
        <v>125</v>
      </c>
      <c r="H18" s="39">
        <v>18</v>
      </c>
      <c r="I18" s="39" t="s">
        <v>64</v>
      </c>
      <c r="J18" s="39" t="s">
        <v>138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8.69</v>
      </c>
      <c r="P18" s="42">
        <f t="shared" si="0"/>
        <v>10.087499999999999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116</v>
      </c>
      <c r="AA18" s="39">
        <v>1</v>
      </c>
      <c r="AB18" s="39"/>
      <c r="AC18" s="39"/>
      <c r="AD18" s="39">
        <v>1</v>
      </c>
      <c r="AE18" s="39"/>
      <c r="AF18" s="43">
        <f t="shared" si="1"/>
        <v>11.087499999999999</v>
      </c>
      <c r="AG18" s="39"/>
      <c r="AH18" s="39"/>
      <c r="AI18" s="39"/>
    </row>
    <row r="19" spans="1:35" s="34" customFormat="1" ht="20.45" customHeight="1" x14ac:dyDescent="0.25">
      <c r="A19" s="54">
        <v>7</v>
      </c>
      <c r="B19" s="35">
        <v>269527</v>
      </c>
      <c r="C19" s="32"/>
      <c r="D19" s="32" t="s">
        <v>44</v>
      </c>
      <c r="E19" s="32" t="s">
        <v>73</v>
      </c>
      <c r="F19" s="32" t="s">
        <v>43</v>
      </c>
      <c r="G19" s="32" t="s">
        <v>125</v>
      </c>
      <c r="H19" s="32">
        <v>18</v>
      </c>
      <c r="I19" s="32" t="s">
        <v>64</v>
      </c>
      <c r="J19" s="32" t="s">
        <v>127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7.45</v>
      </c>
      <c r="P19" s="37">
        <f t="shared" si="0"/>
        <v>5.4375000000000009</v>
      </c>
      <c r="Q19" s="32"/>
      <c r="R19" s="32"/>
      <c r="S19" s="32"/>
      <c r="T19" s="32"/>
      <c r="U19" s="32"/>
      <c r="V19" s="32"/>
      <c r="W19" s="32"/>
      <c r="X19" s="32"/>
      <c r="Y19" s="32"/>
      <c r="Z19" s="32" t="s">
        <v>126</v>
      </c>
      <c r="AA19" s="32">
        <v>3</v>
      </c>
      <c r="AB19" s="32">
        <v>1</v>
      </c>
      <c r="AC19" s="32">
        <v>2</v>
      </c>
      <c r="AD19" s="32">
        <v>1</v>
      </c>
      <c r="AE19" s="32"/>
      <c r="AF19" s="38">
        <f t="shared" si="1"/>
        <v>10.4375</v>
      </c>
      <c r="AG19" s="32"/>
      <c r="AH19" s="32"/>
      <c r="AI19" s="32"/>
    </row>
    <row r="20" spans="1:35" s="34" customFormat="1" ht="20.45" customHeight="1" x14ac:dyDescent="0.25">
      <c r="A20" s="35">
        <v>8</v>
      </c>
      <c r="B20" s="35">
        <v>274890</v>
      </c>
      <c r="C20" s="32"/>
      <c r="D20" s="32" t="s">
        <v>44</v>
      </c>
      <c r="E20" s="32" t="s">
        <v>73</v>
      </c>
      <c r="F20" s="32" t="s">
        <v>397</v>
      </c>
      <c r="G20" s="32" t="s">
        <v>125</v>
      </c>
      <c r="H20" s="32">
        <v>18</v>
      </c>
      <c r="I20" s="32" t="s">
        <v>64</v>
      </c>
      <c r="J20" s="32" t="s">
        <v>138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8.5</v>
      </c>
      <c r="P20" s="37">
        <f t="shared" si="0"/>
        <v>9.375</v>
      </c>
      <c r="Q20" s="32" t="s">
        <v>145</v>
      </c>
      <c r="R20" s="32"/>
      <c r="S20" s="32"/>
      <c r="T20" s="32"/>
      <c r="U20" s="32"/>
      <c r="V20" s="32"/>
      <c r="W20" s="32"/>
      <c r="X20" s="32"/>
      <c r="Y20" s="32"/>
      <c r="Z20" s="32" t="s">
        <v>448</v>
      </c>
      <c r="AA20" s="32">
        <v>1</v>
      </c>
      <c r="AB20" s="32"/>
      <c r="AC20" s="32"/>
      <c r="AD20" s="32">
        <v>1</v>
      </c>
      <c r="AE20" s="32"/>
      <c r="AF20" s="38">
        <f t="shared" si="1"/>
        <v>10.375</v>
      </c>
      <c r="AG20" s="32"/>
      <c r="AH20" s="32"/>
      <c r="AI20" s="32"/>
    </row>
    <row r="21" spans="1:35" s="34" customFormat="1" ht="20.45" customHeight="1" x14ac:dyDescent="0.25">
      <c r="A21" s="54">
        <v>9</v>
      </c>
      <c r="B21" s="35">
        <v>272623</v>
      </c>
      <c r="C21" s="32"/>
      <c r="D21" s="32" t="s">
        <v>44</v>
      </c>
      <c r="E21" s="32" t="s">
        <v>73</v>
      </c>
      <c r="F21" s="32" t="s">
        <v>43</v>
      </c>
      <c r="G21" s="32" t="s">
        <v>125</v>
      </c>
      <c r="H21" s="32">
        <v>18</v>
      </c>
      <c r="I21" s="32" t="s">
        <v>64</v>
      </c>
      <c r="J21" s="32" t="s">
        <v>138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8.6199999999999992</v>
      </c>
      <c r="P21" s="37">
        <f t="shared" si="0"/>
        <v>9.8249999999999975</v>
      </c>
      <c r="Q21" s="32"/>
      <c r="R21" s="32"/>
      <c r="S21" s="32"/>
      <c r="T21" s="32"/>
      <c r="U21" s="32"/>
      <c r="V21" s="32"/>
      <c r="W21" s="32"/>
      <c r="X21" s="32"/>
      <c r="Y21" s="32"/>
      <c r="Z21" s="32" t="s">
        <v>325</v>
      </c>
      <c r="AA21" s="32"/>
      <c r="AB21" s="32"/>
      <c r="AC21" s="32"/>
      <c r="AD21" s="32">
        <v>1</v>
      </c>
      <c r="AE21" s="32"/>
      <c r="AF21" s="38">
        <f t="shared" si="1"/>
        <v>9.8249999999999975</v>
      </c>
      <c r="AG21" s="32"/>
      <c r="AH21" s="32"/>
      <c r="AI21" s="32"/>
    </row>
    <row r="22" spans="1:35" s="34" customFormat="1" ht="20.45" customHeight="1" x14ac:dyDescent="0.25">
      <c r="A22" s="35">
        <v>10</v>
      </c>
      <c r="B22" s="35">
        <v>274592</v>
      </c>
      <c r="C22" s="32"/>
      <c r="D22" s="32" t="s">
        <v>44</v>
      </c>
      <c r="E22" s="32" t="s">
        <v>73</v>
      </c>
      <c r="F22" s="32" t="s">
        <v>397</v>
      </c>
      <c r="G22" s="32" t="s">
        <v>125</v>
      </c>
      <c r="H22" s="32">
        <v>18</v>
      </c>
      <c r="I22" s="32" t="s">
        <v>64</v>
      </c>
      <c r="J22" s="32" t="s">
        <v>410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8.6</v>
      </c>
      <c r="P22" s="37">
        <f t="shared" si="0"/>
        <v>9.7499999999999982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9.7499999999999982</v>
      </c>
      <c r="AG22" s="32"/>
      <c r="AH22" s="32"/>
      <c r="AI22" s="32"/>
    </row>
    <row r="23" spans="1:35" s="34" customFormat="1" ht="20.45" customHeight="1" x14ac:dyDescent="0.25">
      <c r="A23" s="54">
        <v>11</v>
      </c>
      <c r="B23" s="35">
        <v>274601</v>
      </c>
      <c r="C23" s="32"/>
      <c r="D23" s="32" t="s">
        <v>44</v>
      </c>
      <c r="E23" s="32" t="s">
        <v>73</v>
      </c>
      <c r="F23" s="32" t="s">
        <v>43</v>
      </c>
      <c r="G23" s="32" t="s">
        <v>125</v>
      </c>
      <c r="H23" s="32">
        <v>18</v>
      </c>
      <c r="I23" s="32" t="s">
        <v>64</v>
      </c>
      <c r="J23" s="32" t="s">
        <v>480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8.33</v>
      </c>
      <c r="P23" s="37">
        <f t="shared" si="0"/>
        <v>8.7375000000000007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122</v>
      </c>
      <c r="AA23" s="32">
        <v>1</v>
      </c>
      <c r="AB23" s="32"/>
      <c r="AC23" s="32"/>
      <c r="AD23" s="32">
        <v>1</v>
      </c>
      <c r="AE23" s="32"/>
      <c r="AF23" s="38">
        <f t="shared" si="1"/>
        <v>9.7375000000000007</v>
      </c>
      <c r="AG23" s="32"/>
      <c r="AH23" s="32"/>
      <c r="AI23" s="32"/>
    </row>
    <row r="24" spans="1:35" s="34" customFormat="1" ht="20.45" customHeight="1" x14ac:dyDescent="0.25">
      <c r="A24" s="35">
        <v>12</v>
      </c>
      <c r="B24" s="35">
        <v>270689</v>
      </c>
      <c r="C24" s="32"/>
      <c r="D24" s="32" t="s">
        <v>44</v>
      </c>
      <c r="E24" s="32" t="s">
        <v>73</v>
      </c>
      <c r="F24" s="32" t="s">
        <v>43</v>
      </c>
      <c r="G24" s="32" t="s">
        <v>125</v>
      </c>
      <c r="H24" s="32">
        <v>18</v>
      </c>
      <c r="I24" s="32" t="s">
        <v>64</v>
      </c>
      <c r="J24" s="32" t="s">
        <v>505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8.43</v>
      </c>
      <c r="P24" s="37">
        <f t="shared" si="0"/>
        <v>9.1124999999999989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1</v>
      </c>
      <c r="AE24" s="32"/>
      <c r="AF24" s="38">
        <f t="shared" si="1"/>
        <v>9.1124999999999989</v>
      </c>
      <c r="AG24" s="32"/>
      <c r="AH24" s="32"/>
      <c r="AI24" s="32"/>
    </row>
    <row r="25" spans="1:35" s="34" customFormat="1" ht="20.45" customHeight="1" x14ac:dyDescent="0.25">
      <c r="A25" s="54">
        <v>13</v>
      </c>
      <c r="B25" s="35">
        <v>274107</v>
      </c>
      <c r="C25" s="32"/>
      <c r="D25" s="32" t="s">
        <v>44</v>
      </c>
      <c r="E25" s="32" t="s">
        <v>73</v>
      </c>
      <c r="F25" s="32" t="s">
        <v>43</v>
      </c>
      <c r="G25" s="32" t="s">
        <v>125</v>
      </c>
      <c r="H25" s="32">
        <v>18</v>
      </c>
      <c r="I25" s="32" t="s">
        <v>886</v>
      </c>
      <c r="J25" s="32" t="s">
        <v>480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8.3699999999999992</v>
      </c>
      <c r="P25" s="37">
        <f t="shared" si="0"/>
        <v>8.8874999999999975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>
        <v>1</v>
      </c>
      <c r="AE25" s="32"/>
      <c r="AF25" s="38">
        <f t="shared" si="1"/>
        <v>8.8874999999999975</v>
      </c>
      <c r="AG25" s="32"/>
      <c r="AH25" s="32"/>
      <c r="AI25" s="32"/>
    </row>
    <row r="26" spans="1:35" s="34" customFormat="1" ht="20.45" customHeight="1" x14ac:dyDescent="0.25">
      <c r="A26" s="35">
        <v>14</v>
      </c>
      <c r="B26" s="35">
        <v>271314</v>
      </c>
      <c r="C26" s="32"/>
      <c r="D26" s="32" t="s">
        <v>44</v>
      </c>
      <c r="E26" s="32" t="s">
        <v>73</v>
      </c>
      <c r="F26" s="32" t="s">
        <v>43</v>
      </c>
      <c r="G26" s="32" t="s">
        <v>125</v>
      </c>
      <c r="H26" s="32">
        <v>18</v>
      </c>
      <c r="I26" s="32" t="s">
        <v>64</v>
      </c>
      <c r="J26" s="32" t="s">
        <v>212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7.48</v>
      </c>
      <c r="P26" s="37">
        <f t="shared" si="0"/>
        <v>5.5500000000000016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201</v>
      </c>
      <c r="AA26" s="32">
        <v>1</v>
      </c>
      <c r="AB26" s="32">
        <v>3</v>
      </c>
      <c r="AC26" s="32">
        <v>2</v>
      </c>
      <c r="AD26" s="32">
        <v>1</v>
      </c>
      <c r="AE26" s="32"/>
      <c r="AF26" s="38">
        <f t="shared" si="1"/>
        <v>8.5500000000000007</v>
      </c>
      <c r="AG26" s="32"/>
      <c r="AH26" s="32"/>
      <c r="AI26" s="32"/>
    </row>
    <row r="27" spans="1:35" s="34" customFormat="1" ht="20.45" customHeight="1" x14ac:dyDescent="0.25">
      <c r="A27" s="54">
        <v>15</v>
      </c>
      <c r="B27" s="35">
        <v>274159</v>
      </c>
      <c r="C27" s="32"/>
      <c r="D27" s="32" t="s">
        <v>44</v>
      </c>
      <c r="E27" s="32" t="s">
        <v>73</v>
      </c>
      <c r="F27" s="32" t="s">
        <v>43</v>
      </c>
      <c r="G27" s="32" t="s">
        <v>139</v>
      </c>
      <c r="H27" s="32">
        <v>18</v>
      </c>
      <c r="I27" s="32" t="s">
        <v>64</v>
      </c>
      <c r="J27" s="32" t="s">
        <v>505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8.11</v>
      </c>
      <c r="P27" s="37">
        <f t="shared" si="0"/>
        <v>7.9124999999999979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>
        <v>1</v>
      </c>
      <c r="AE27" s="32"/>
      <c r="AF27" s="32">
        <v>7.91</v>
      </c>
      <c r="AG27" s="32"/>
      <c r="AH27" s="32"/>
      <c r="AI27" s="32"/>
    </row>
    <row r="28" spans="1:35" s="34" customFormat="1" ht="20.45" customHeight="1" x14ac:dyDescent="0.25">
      <c r="A28" s="35">
        <v>16</v>
      </c>
      <c r="B28" s="35">
        <v>270633</v>
      </c>
      <c r="C28" s="32"/>
      <c r="D28" s="32" t="s">
        <v>44</v>
      </c>
      <c r="E28" s="32" t="s">
        <v>73</v>
      </c>
      <c r="F28" s="32" t="s">
        <v>43</v>
      </c>
      <c r="G28" s="32" t="s">
        <v>125</v>
      </c>
      <c r="H28" s="32">
        <v>18</v>
      </c>
      <c r="I28" s="32" t="s">
        <v>64</v>
      </c>
      <c r="J28" s="32" t="s">
        <v>505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7.94</v>
      </c>
      <c r="P28" s="37">
        <f t="shared" ref="P28:P47" si="2">(O28-6)*3.75</f>
        <v>7.2750000000000012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>
        <v>1</v>
      </c>
      <c r="AE28" s="32"/>
      <c r="AF28" s="38">
        <f t="shared" ref="AF28:AF51" si="3">P28+Y28+AA28+AC28</f>
        <v>7.2750000000000012</v>
      </c>
      <c r="AG28" s="32"/>
      <c r="AH28" s="32"/>
      <c r="AI28" s="32"/>
    </row>
    <row r="29" spans="1:35" s="34" customFormat="1" ht="20.45" customHeight="1" x14ac:dyDescent="0.25">
      <c r="A29" s="54">
        <v>17</v>
      </c>
      <c r="B29" s="35">
        <v>272094</v>
      </c>
      <c r="C29" s="32"/>
      <c r="D29" s="32" t="s">
        <v>703</v>
      </c>
      <c r="E29" s="32" t="s">
        <v>73</v>
      </c>
      <c r="F29" s="32" t="s">
        <v>43</v>
      </c>
      <c r="G29" s="32" t="s">
        <v>125</v>
      </c>
      <c r="H29" s="32">
        <v>18</v>
      </c>
      <c r="I29" s="32" t="s">
        <v>64</v>
      </c>
      <c r="J29" s="32" t="s">
        <v>505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7.91</v>
      </c>
      <c r="P29" s="37">
        <f t="shared" si="2"/>
        <v>7.1625000000000005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763</v>
      </c>
      <c r="AA29" s="32"/>
      <c r="AB29" s="32"/>
      <c r="AC29" s="32"/>
      <c r="AD29" s="32">
        <v>1</v>
      </c>
      <c r="AE29" s="32"/>
      <c r="AF29" s="38">
        <f t="shared" si="3"/>
        <v>7.1625000000000005</v>
      </c>
      <c r="AG29" s="32"/>
      <c r="AH29" s="32"/>
      <c r="AI29" s="32"/>
    </row>
    <row r="30" spans="1:35" s="34" customFormat="1" ht="20.45" customHeight="1" x14ac:dyDescent="0.25">
      <c r="A30" s="35">
        <v>18</v>
      </c>
      <c r="B30" s="35">
        <v>272759</v>
      </c>
      <c r="C30" s="32"/>
      <c r="D30" s="32" t="s">
        <v>703</v>
      </c>
      <c r="E30" s="32" t="s">
        <v>73</v>
      </c>
      <c r="F30" s="32" t="s">
        <v>43</v>
      </c>
      <c r="G30" s="32" t="s">
        <v>125</v>
      </c>
      <c r="H30" s="32">
        <v>18</v>
      </c>
      <c r="I30" s="32" t="s">
        <v>64</v>
      </c>
      <c r="J30" s="32" t="s">
        <v>798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7.86</v>
      </c>
      <c r="P30" s="37">
        <f t="shared" si="2"/>
        <v>6.9750000000000014</v>
      </c>
      <c r="Q30" s="32" t="s">
        <v>132</v>
      </c>
      <c r="R30" s="32" t="s">
        <v>810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3"/>
        <v>6.9750000000000014</v>
      </c>
      <c r="AG30" s="32"/>
      <c r="AH30" s="32"/>
      <c r="AI30" s="32"/>
    </row>
    <row r="31" spans="1:35" s="34" customFormat="1" ht="20.45" customHeight="1" x14ac:dyDescent="0.25">
      <c r="A31" s="54">
        <v>19</v>
      </c>
      <c r="B31" s="35">
        <v>272994</v>
      </c>
      <c r="C31" s="32"/>
      <c r="D31" s="32" t="s">
        <v>44</v>
      </c>
      <c r="E31" s="32" t="s">
        <v>73</v>
      </c>
      <c r="F31" s="32" t="s">
        <v>43</v>
      </c>
      <c r="G31" s="32" t="s">
        <v>125</v>
      </c>
      <c r="H31" s="32">
        <v>18</v>
      </c>
      <c r="I31" s="32" t="s">
        <v>64</v>
      </c>
      <c r="J31" s="32" t="s">
        <v>138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7.25</v>
      </c>
      <c r="P31" s="37">
        <f t="shared" si="2"/>
        <v>4.6875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>
        <v>1</v>
      </c>
      <c r="AC31" s="32">
        <v>2</v>
      </c>
      <c r="AD31" s="32">
        <v>1</v>
      </c>
      <c r="AE31" s="32"/>
      <c r="AF31" s="38">
        <f t="shared" si="3"/>
        <v>6.6875</v>
      </c>
      <c r="AG31" s="32"/>
      <c r="AH31" s="32"/>
      <c r="AI31" s="32"/>
    </row>
    <row r="32" spans="1:35" s="34" customFormat="1" ht="20.45" customHeight="1" x14ac:dyDescent="0.25">
      <c r="A32" s="35">
        <v>20</v>
      </c>
      <c r="B32" s="35">
        <v>272404</v>
      </c>
      <c r="C32" s="32"/>
      <c r="D32" s="32" t="s">
        <v>44</v>
      </c>
      <c r="E32" s="32" t="s">
        <v>73</v>
      </c>
      <c r="F32" s="32" t="s">
        <v>397</v>
      </c>
      <c r="G32" s="32" t="s">
        <v>125</v>
      </c>
      <c r="H32" s="32">
        <v>18</v>
      </c>
      <c r="I32" s="32" t="s">
        <v>64</v>
      </c>
      <c r="J32" s="32" t="s">
        <v>410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7.77</v>
      </c>
      <c r="P32" s="37">
        <f t="shared" si="2"/>
        <v>6.6374999999999984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>
        <v>1</v>
      </c>
      <c r="AE32" s="32"/>
      <c r="AF32" s="38">
        <f t="shared" si="3"/>
        <v>6.6374999999999984</v>
      </c>
      <c r="AG32" s="32"/>
      <c r="AH32" s="32"/>
      <c r="AI32" s="32"/>
    </row>
    <row r="33" spans="1:35" s="34" customFormat="1" ht="20.45" customHeight="1" x14ac:dyDescent="0.25">
      <c r="A33" s="54">
        <v>21</v>
      </c>
      <c r="B33" s="35">
        <v>271839</v>
      </c>
      <c r="C33" s="32"/>
      <c r="D33" s="32" t="s">
        <v>44</v>
      </c>
      <c r="E33" s="32" t="s">
        <v>73</v>
      </c>
      <c r="F33" s="32" t="s">
        <v>397</v>
      </c>
      <c r="G33" s="32" t="s">
        <v>125</v>
      </c>
      <c r="H33" s="32">
        <v>18</v>
      </c>
      <c r="I33" s="32" t="s">
        <v>64</v>
      </c>
      <c r="J33" s="32" t="s">
        <v>410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7.74</v>
      </c>
      <c r="P33" s="37">
        <f t="shared" si="2"/>
        <v>6.5250000000000004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1</v>
      </c>
      <c r="AE33" s="32"/>
      <c r="AF33" s="38">
        <f t="shared" si="3"/>
        <v>6.5250000000000004</v>
      </c>
      <c r="AG33" s="32"/>
      <c r="AH33" s="32"/>
      <c r="AI33" s="32"/>
    </row>
    <row r="34" spans="1:35" s="34" customFormat="1" ht="20.45" customHeight="1" x14ac:dyDescent="0.25">
      <c r="A34" s="35">
        <v>22</v>
      </c>
      <c r="B34" s="35">
        <v>270696</v>
      </c>
      <c r="C34" s="32"/>
      <c r="D34" s="32" t="s">
        <v>44</v>
      </c>
      <c r="E34" s="32" t="s">
        <v>73</v>
      </c>
      <c r="F34" s="32" t="s">
        <v>43</v>
      </c>
      <c r="G34" s="32" t="s">
        <v>125</v>
      </c>
      <c r="H34" s="32">
        <v>18</v>
      </c>
      <c r="I34" s="32" t="s">
        <v>64</v>
      </c>
      <c r="J34" s="32" t="s">
        <v>505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7.7</v>
      </c>
      <c r="P34" s="37">
        <f t="shared" si="2"/>
        <v>6.3750000000000009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3"/>
        <v>6.3750000000000009</v>
      </c>
      <c r="AG34" s="32"/>
      <c r="AH34" s="32"/>
      <c r="AI34" s="32"/>
    </row>
    <row r="35" spans="1:35" s="34" customFormat="1" ht="20.45" customHeight="1" x14ac:dyDescent="0.25">
      <c r="A35" s="54">
        <v>23</v>
      </c>
      <c r="B35" s="35">
        <v>290950</v>
      </c>
      <c r="C35" s="32"/>
      <c r="D35" s="32" t="s">
        <v>44</v>
      </c>
      <c r="E35" s="32" t="s">
        <v>73</v>
      </c>
      <c r="F35" s="32" t="s">
        <v>43</v>
      </c>
      <c r="G35" s="32" t="s">
        <v>906</v>
      </c>
      <c r="H35" s="32">
        <v>18</v>
      </c>
      <c r="I35" s="32" t="s">
        <v>64</v>
      </c>
      <c r="J35" s="32" t="s">
        <v>505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7.38</v>
      </c>
      <c r="P35" s="37">
        <f>(O35-6)*3.75</f>
        <v>5.1749999999999998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905</v>
      </c>
      <c r="AA35" s="32">
        <v>1</v>
      </c>
      <c r="AB35" s="32"/>
      <c r="AC35" s="32"/>
      <c r="AD35" s="32">
        <v>1</v>
      </c>
      <c r="AE35" s="32"/>
      <c r="AF35" s="38">
        <f>P35+Y35+AA35+AC35</f>
        <v>6.1749999999999998</v>
      </c>
      <c r="AG35" s="32"/>
      <c r="AH35" s="32"/>
      <c r="AI35" s="32"/>
    </row>
    <row r="36" spans="1:35" s="34" customFormat="1" ht="20.45" customHeight="1" x14ac:dyDescent="0.25">
      <c r="A36" s="35">
        <v>24</v>
      </c>
      <c r="B36" s="35">
        <v>275161</v>
      </c>
      <c r="C36" s="32"/>
      <c r="D36" s="32" t="s">
        <v>44</v>
      </c>
      <c r="E36" s="32" t="s">
        <v>73</v>
      </c>
      <c r="F36" s="32" t="s">
        <v>43</v>
      </c>
      <c r="G36" s="32" t="s">
        <v>125</v>
      </c>
      <c r="H36" s="32">
        <v>18</v>
      </c>
      <c r="I36" s="32" t="s">
        <v>64</v>
      </c>
      <c r="J36" s="32" t="s">
        <v>505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6.53</v>
      </c>
      <c r="P36" s="37">
        <f t="shared" si="2"/>
        <v>1.9875000000000009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84</v>
      </c>
      <c r="AA36" s="32">
        <v>1</v>
      </c>
      <c r="AB36" s="32">
        <v>2</v>
      </c>
      <c r="AC36" s="32">
        <v>3</v>
      </c>
      <c r="AD36" s="32">
        <v>1</v>
      </c>
      <c r="AE36" s="32"/>
      <c r="AF36" s="38">
        <f t="shared" si="3"/>
        <v>5.9875000000000007</v>
      </c>
      <c r="AG36" s="32"/>
      <c r="AH36" s="32"/>
      <c r="AI36" s="32"/>
    </row>
    <row r="37" spans="1:35" s="34" customFormat="1" ht="20.45" customHeight="1" x14ac:dyDescent="0.25">
      <c r="A37" s="54">
        <v>25</v>
      </c>
      <c r="B37" s="35">
        <v>272013</v>
      </c>
      <c r="C37" s="32"/>
      <c r="D37" s="32" t="s">
        <v>44</v>
      </c>
      <c r="E37" s="32" t="s">
        <v>73</v>
      </c>
      <c r="F37" s="32" t="s">
        <v>397</v>
      </c>
      <c r="G37" s="32" t="s">
        <v>125</v>
      </c>
      <c r="H37" s="32">
        <v>18</v>
      </c>
      <c r="I37" s="32" t="s">
        <v>64</v>
      </c>
      <c r="J37" s="32" t="s">
        <v>410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7.59</v>
      </c>
      <c r="P37" s="37">
        <f t="shared" si="2"/>
        <v>5.9624999999999995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1</v>
      </c>
      <c r="AE37" s="32"/>
      <c r="AF37" s="38">
        <f t="shared" si="3"/>
        <v>5.9624999999999995</v>
      </c>
      <c r="AG37" s="32"/>
      <c r="AH37" s="32"/>
      <c r="AI37" s="32"/>
    </row>
    <row r="38" spans="1:35" s="34" customFormat="1" ht="20.45" customHeight="1" x14ac:dyDescent="0.25">
      <c r="A38" s="35">
        <v>26</v>
      </c>
      <c r="B38" s="35">
        <v>268943</v>
      </c>
      <c r="C38" s="32"/>
      <c r="D38" s="32" t="s">
        <v>44</v>
      </c>
      <c r="E38" s="32" t="s">
        <v>73</v>
      </c>
      <c r="F38" s="32" t="s">
        <v>43</v>
      </c>
      <c r="G38" s="32" t="s">
        <v>125</v>
      </c>
      <c r="H38" s="32">
        <v>18</v>
      </c>
      <c r="I38" s="32" t="s">
        <v>64</v>
      </c>
      <c r="J38" s="32" t="s">
        <v>558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7.58</v>
      </c>
      <c r="P38" s="37">
        <f t="shared" si="2"/>
        <v>5.9250000000000007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3"/>
        <v>5.9250000000000007</v>
      </c>
      <c r="AG38" s="32"/>
      <c r="AH38" s="32"/>
      <c r="AI38" s="32"/>
    </row>
    <row r="39" spans="1:35" s="34" customFormat="1" ht="20.45" customHeight="1" x14ac:dyDescent="0.25">
      <c r="A39" s="54">
        <v>27</v>
      </c>
      <c r="B39" s="35">
        <v>270275</v>
      </c>
      <c r="C39" s="32"/>
      <c r="D39" s="32" t="s">
        <v>703</v>
      </c>
      <c r="E39" s="32" t="s">
        <v>73</v>
      </c>
      <c r="F39" s="32" t="s">
        <v>43</v>
      </c>
      <c r="G39" s="32" t="s">
        <v>125</v>
      </c>
      <c r="H39" s="32">
        <v>18</v>
      </c>
      <c r="I39" s="32" t="s">
        <v>64</v>
      </c>
      <c r="J39" s="32" t="s">
        <v>798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7.47</v>
      </c>
      <c r="P39" s="37">
        <f t="shared" si="2"/>
        <v>5.5124999999999993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762</v>
      </c>
      <c r="AA39" s="32"/>
      <c r="AB39" s="32"/>
      <c r="AC39" s="32"/>
      <c r="AD39" s="32">
        <v>1</v>
      </c>
      <c r="AE39" s="32"/>
      <c r="AF39" s="38">
        <f t="shared" si="3"/>
        <v>5.5124999999999993</v>
      </c>
      <c r="AG39" s="32"/>
      <c r="AH39" s="32"/>
      <c r="AI39" s="32"/>
    </row>
    <row r="40" spans="1:35" s="34" customFormat="1" ht="20.45" customHeight="1" x14ac:dyDescent="0.25">
      <c r="A40" s="35">
        <v>28</v>
      </c>
      <c r="B40" s="35">
        <v>270302</v>
      </c>
      <c r="C40" s="32"/>
      <c r="D40" s="32" t="s">
        <v>44</v>
      </c>
      <c r="E40" s="32" t="s">
        <v>73</v>
      </c>
      <c r="F40" s="32" t="s">
        <v>43</v>
      </c>
      <c r="G40" s="32" t="s">
        <v>125</v>
      </c>
      <c r="H40" s="32">
        <v>18</v>
      </c>
      <c r="I40" s="32" t="s">
        <v>64</v>
      </c>
      <c r="J40" s="32" t="s">
        <v>505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7.43</v>
      </c>
      <c r="P40" s="37">
        <f t="shared" si="2"/>
        <v>5.3624999999999989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2"/>
      <c r="AF40" s="38">
        <f t="shared" si="3"/>
        <v>5.3624999999999989</v>
      </c>
      <c r="AG40" s="32"/>
      <c r="AH40" s="32"/>
      <c r="AI40" s="32"/>
    </row>
    <row r="41" spans="1:35" s="34" customFormat="1" ht="20.45" customHeight="1" x14ac:dyDescent="0.25">
      <c r="A41" s="54">
        <v>29</v>
      </c>
      <c r="B41" s="35">
        <v>272216</v>
      </c>
      <c r="C41" s="32"/>
      <c r="D41" s="32" t="s">
        <v>44</v>
      </c>
      <c r="E41" s="32" t="s">
        <v>73</v>
      </c>
      <c r="F41" s="32" t="s">
        <v>43</v>
      </c>
      <c r="G41" s="32" t="s">
        <v>125</v>
      </c>
      <c r="H41" s="32">
        <v>18</v>
      </c>
      <c r="I41" s="32" t="s">
        <v>64</v>
      </c>
      <c r="J41" s="32" t="s">
        <v>480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7.41</v>
      </c>
      <c r="P41" s="37">
        <f t="shared" si="2"/>
        <v>5.2875000000000005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8">
        <f t="shared" si="3"/>
        <v>5.2875000000000005</v>
      </c>
      <c r="AG41" s="32"/>
      <c r="AH41" s="32"/>
      <c r="AI41" s="32"/>
    </row>
    <row r="42" spans="1:35" s="34" customFormat="1" ht="20.45" customHeight="1" x14ac:dyDescent="0.25">
      <c r="A42" s="35">
        <v>30</v>
      </c>
      <c r="B42" s="28">
        <v>269525</v>
      </c>
      <c r="C42" s="29"/>
      <c r="D42" s="29" t="s">
        <v>44</v>
      </c>
      <c r="E42" s="32" t="s">
        <v>73</v>
      </c>
      <c r="F42" s="29" t="s">
        <v>43</v>
      </c>
      <c r="G42" s="32" t="s">
        <v>125</v>
      </c>
      <c r="H42" s="29">
        <v>18</v>
      </c>
      <c r="I42" s="29" t="s">
        <v>56</v>
      </c>
      <c r="J42" s="32" t="s">
        <v>138</v>
      </c>
      <c r="K42" s="29" t="s">
        <v>46</v>
      </c>
      <c r="L42" s="29" t="s">
        <v>47</v>
      </c>
      <c r="M42" s="29">
        <v>4</v>
      </c>
      <c r="N42" s="29">
        <v>240</v>
      </c>
      <c r="O42" s="28">
        <v>7.35</v>
      </c>
      <c r="P42" s="36">
        <f t="shared" si="2"/>
        <v>5.0624999999999982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>
        <v>1</v>
      </c>
      <c r="AE42" s="29"/>
      <c r="AF42" s="30">
        <f t="shared" si="3"/>
        <v>5.0624999999999982</v>
      </c>
      <c r="AG42" s="32"/>
      <c r="AH42" s="32"/>
      <c r="AI42" s="32"/>
    </row>
    <row r="43" spans="1:35" s="34" customFormat="1" ht="20.45" customHeight="1" x14ac:dyDescent="0.25">
      <c r="A43" s="54">
        <v>31</v>
      </c>
      <c r="B43" s="35">
        <v>270033</v>
      </c>
      <c r="C43" s="32"/>
      <c r="D43" s="32" t="s">
        <v>44</v>
      </c>
      <c r="E43" s="32" t="s">
        <v>73</v>
      </c>
      <c r="F43" s="32" t="s">
        <v>43</v>
      </c>
      <c r="G43" s="32" t="s">
        <v>125</v>
      </c>
      <c r="H43" s="32">
        <v>18</v>
      </c>
      <c r="I43" s="32" t="s">
        <v>64</v>
      </c>
      <c r="J43" s="32" t="s">
        <v>138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7.04</v>
      </c>
      <c r="P43" s="37">
        <f t="shared" si="2"/>
        <v>3.9000000000000004</v>
      </c>
      <c r="Q43" s="32"/>
      <c r="R43" s="32"/>
      <c r="S43" s="32"/>
      <c r="T43" s="32"/>
      <c r="U43" s="32"/>
      <c r="V43" s="32"/>
      <c r="W43" s="32"/>
      <c r="X43" s="32"/>
      <c r="Y43" s="32"/>
      <c r="Z43" s="32" t="s">
        <v>116</v>
      </c>
      <c r="AA43" s="32">
        <v>1</v>
      </c>
      <c r="AB43" s="32"/>
      <c r="AC43" s="32"/>
      <c r="AD43" s="32">
        <v>1</v>
      </c>
      <c r="AE43" s="32"/>
      <c r="AF43" s="38">
        <f t="shared" si="3"/>
        <v>4.9000000000000004</v>
      </c>
      <c r="AG43" s="32"/>
      <c r="AH43" s="32"/>
      <c r="AI43" s="32"/>
    </row>
    <row r="44" spans="1:35" s="34" customFormat="1" ht="20.45" customHeight="1" x14ac:dyDescent="0.25">
      <c r="A44" s="35">
        <v>32</v>
      </c>
      <c r="B44" s="35">
        <v>269471</v>
      </c>
      <c r="C44" s="32"/>
      <c r="D44" s="32" t="s">
        <v>703</v>
      </c>
      <c r="E44" s="32" t="s">
        <v>73</v>
      </c>
      <c r="F44" s="32" t="s">
        <v>43</v>
      </c>
      <c r="G44" s="32" t="s">
        <v>125</v>
      </c>
      <c r="H44" s="32">
        <v>18</v>
      </c>
      <c r="I44" s="32" t="s">
        <v>64</v>
      </c>
      <c r="J44" s="32" t="s">
        <v>505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7.02</v>
      </c>
      <c r="P44" s="37">
        <f t="shared" si="2"/>
        <v>3.8249999999999984</v>
      </c>
      <c r="Q44" s="32"/>
      <c r="R44" s="32"/>
      <c r="S44" s="32"/>
      <c r="T44" s="32"/>
      <c r="U44" s="32"/>
      <c r="V44" s="32"/>
      <c r="W44" s="32"/>
      <c r="X44" s="32"/>
      <c r="Y44" s="32"/>
      <c r="Z44" s="32">
        <v>2</v>
      </c>
      <c r="AA44" s="32">
        <v>1</v>
      </c>
      <c r="AB44" s="32"/>
      <c r="AC44" s="32"/>
      <c r="AD44" s="32">
        <v>1</v>
      </c>
      <c r="AE44" s="32"/>
      <c r="AF44" s="38">
        <f t="shared" si="3"/>
        <v>4.8249999999999984</v>
      </c>
      <c r="AG44" s="32"/>
      <c r="AH44" s="32"/>
      <c r="AI44" s="32"/>
    </row>
    <row r="45" spans="1:35" s="34" customFormat="1" ht="20.45" customHeight="1" x14ac:dyDescent="0.25">
      <c r="A45" s="54">
        <v>33</v>
      </c>
      <c r="B45" s="35">
        <v>272687</v>
      </c>
      <c r="C45" s="32"/>
      <c r="D45" s="32" t="s">
        <v>44</v>
      </c>
      <c r="E45" s="32" t="s">
        <v>73</v>
      </c>
      <c r="F45" s="32" t="s">
        <v>43</v>
      </c>
      <c r="G45" s="32" t="s">
        <v>125</v>
      </c>
      <c r="H45" s="32">
        <v>18</v>
      </c>
      <c r="I45" s="32" t="s">
        <v>64</v>
      </c>
      <c r="J45" s="32" t="s">
        <v>505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7.27</v>
      </c>
      <c r="P45" s="37">
        <f t="shared" si="2"/>
        <v>4.7624999999999984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>
        <v>1</v>
      </c>
      <c r="AE45" s="32"/>
      <c r="AF45" s="38">
        <f t="shared" si="3"/>
        <v>4.7624999999999984</v>
      </c>
      <c r="AG45" s="32"/>
      <c r="AH45" s="32"/>
      <c r="AI45" s="32"/>
    </row>
    <row r="46" spans="1:35" s="34" customFormat="1" ht="20.45" customHeight="1" x14ac:dyDescent="0.25">
      <c r="A46" s="35">
        <v>34</v>
      </c>
      <c r="B46" s="35">
        <v>272138</v>
      </c>
      <c r="C46" s="32"/>
      <c r="D46" s="32" t="s">
        <v>703</v>
      </c>
      <c r="E46" s="32" t="s">
        <v>73</v>
      </c>
      <c r="F46" s="32" t="s">
        <v>43</v>
      </c>
      <c r="G46" s="32" t="s">
        <v>125</v>
      </c>
      <c r="H46" s="32">
        <v>18</v>
      </c>
      <c r="I46" s="32" t="s">
        <v>64</v>
      </c>
      <c r="J46" s="32" t="s">
        <v>505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6.94</v>
      </c>
      <c r="P46" s="37">
        <f t="shared" si="2"/>
        <v>3.5250000000000012</v>
      </c>
      <c r="Q46" s="32"/>
      <c r="R46" s="32"/>
      <c r="S46" s="32"/>
      <c r="T46" s="32"/>
      <c r="U46" s="32"/>
      <c r="V46" s="32"/>
      <c r="W46" s="32"/>
      <c r="X46" s="32"/>
      <c r="Y46" s="32"/>
      <c r="Z46" s="32">
        <v>2</v>
      </c>
      <c r="AA46" s="32">
        <v>1</v>
      </c>
      <c r="AB46" s="32"/>
      <c r="AC46" s="32"/>
      <c r="AD46" s="32">
        <v>1</v>
      </c>
      <c r="AE46" s="32"/>
      <c r="AF46" s="38">
        <f t="shared" si="3"/>
        <v>4.5250000000000012</v>
      </c>
      <c r="AG46" s="32"/>
      <c r="AH46" s="32"/>
      <c r="AI46" s="32"/>
    </row>
    <row r="47" spans="1:35" s="34" customFormat="1" ht="20.45" customHeight="1" x14ac:dyDescent="0.25">
      <c r="A47" s="54">
        <v>35</v>
      </c>
      <c r="B47" s="35">
        <v>269233</v>
      </c>
      <c r="C47" s="32"/>
      <c r="D47" s="32" t="s">
        <v>44</v>
      </c>
      <c r="E47" s="32" t="s">
        <v>73</v>
      </c>
      <c r="F47" s="32" t="s">
        <v>43</v>
      </c>
      <c r="G47" s="32" t="s">
        <v>125</v>
      </c>
      <c r="H47" s="32">
        <v>18</v>
      </c>
      <c r="I47" s="32" t="s">
        <v>64</v>
      </c>
      <c r="J47" s="32" t="s">
        <v>138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6.92</v>
      </c>
      <c r="P47" s="37">
        <f t="shared" si="2"/>
        <v>3.4499999999999997</v>
      </c>
      <c r="Q47" s="32"/>
      <c r="R47" s="32"/>
      <c r="S47" s="32"/>
      <c r="T47" s="32"/>
      <c r="U47" s="32"/>
      <c r="V47" s="32"/>
      <c r="W47" s="32"/>
      <c r="X47" s="32"/>
      <c r="Y47" s="32"/>
      <c r="Z47" s="32" t="s">
        <v>116</v>
      </c>
      <c r="AA47" s="32">
        <v>1</v>
      </c>
      <c r="AB47" s="32"/>
      <c r="AC47" s="32"/>
      <c r="AD47" s="32">
        <v>1</v>
      </c>
      <c r="AE47" s="32"/>
      <c r="AF47" s="38">
        <f t="shared" si="3"/>
        <v>4.4499999999999993</v>
      </c>
      <c r="AG47" s="32"/>
      <c r="AH47" s="32"/>
      <c r="AI47" s="32"/>
    </row>
    <row r="48" spans="1:35" s="34" customFormat="1" ht="20.45" customHeight="1" x14ac:dyDescent="0.25">
      <c r="A48" s="35">
        <v>36</v>
      </c>
      <c r="B48" s="35">
        <v>273830</v>
      </c>
      <c r="C48" s="32"/>
      <c r="D48" s="32" t="s">
        <v>44</v>
      </c>
      <c r="E48" s="32" t="s">
        <v>73</v>
      </c>
      <c r="F48" s="32" t="s">
        <v>43</v>
      </c>
      <c r="G48" s="32" t="s">
        <v>125</v>
      </c>
      <c r="H48" s="32">
        <v>18</v>
      </c>
      <c r="I48" s="32" t="s">
        <v>64</v>
      </c>
      <c r="J48" s="32" t="s">
        <v>138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7.12</v>
      </c>
      <c r="P48" s="37">
        <f t="shared" ref="P48:P67" si="4">(O48-6)*3.75</f>
        <v>4.2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>
        <v>1</v>
      </c>
      <c r="AE48" s="32"/>
      <c r="AF48" s="38">
        <f t="shared" si="3"/>
        <v>4.2</v>
      </c>
      <c r="AG48" s="32"/>
      <c r="AH48" s="32"/>
      <c r="AI48" s="32"/>
    </row>
    <row r="49" spans="1:35" s="34" customFormat="1" ht="20.45" customHeight="1" x14ac:dyDescent="0.25">
      <c r="A49" s="54">
        <v>37</v>
      </c>
      <c r="B49" s="35">
        <v>270045</v>
      </c>
      <c r="C49" s="32"/>
      <c r="D49" s="32" t="s">
        <v>44</v>
      </c>
      <c r="E49" s="32" t="s">
        <v>73</v>
      </c>
      <c r="F49" s="32" t="s">
        <v>43</v>
      </c>
      <c r="G49" s="32" t="s">
        <v>125</v>
      </c>
      <c r="H49" s="32">
        <v>18</v>
      </c>
      <c r="I49" s="32" t="s">
        <v>64</v>
      </c>
      <c r="J49" s="32" t="s">
        <v>138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7.11</v>
      </c>
      <c r="P49" s="37">
        <f t="shared" si="4"/>
        <v>4.1625000000000014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3"/>
        <v>4.1625000000000014</v>
      </c>
      <c r="AG49" s="32"/>
      <c r="AH49" s="32"/>
      <c r="AI49" s="32"/>
    </row>
    <row r="50" spans="1:35" s="34" customFormat="1" ht="20.45" customHeight="1" x14ac:dyDescent="0.25">
      <c r="A50" s="35">
        <v>38</v>
      </c>
      <c r="B50" s="35">
        <v>272918</v>
      </c>
      <c r="C50" s="32"/>
      <c r="D50" s="32" t="s">
        <v>44</v>
      </c>
      <c r="E50" s="32" t="s">
        <v>73</v>
      </c>
      <c r="F50" s="32" t="s">
        <v>43</v>
      </c>
      <c r="G50" s="32" t="s">
        <v>125</v>
      </c>
      <c r="H50" s="32">
        <v>18</v>
      </c>
      <c r="I50" s="32" t="s">
        <v>203</v>
      </c>
      <c r="J50" s="32" t="s">
        <v>138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7.08</v>
      </c>
      <c r="P50" s="37">
        <f t="shared" si="4"/>
        <v>4.0500000000000007</v>
      </c>
      <c r="Q50" s="32"/>
      <c r="R50" s="32"/>
      <c r="S50" s="32"/>
      <c r="T50" s="32"/>
      <c r="U50" s="32"/>
      <c r="V50" s="32"/>
      <c r="W50" s="32"/>
      <c r="X50" s="32"/>
      <c r="Y50" s="32"/>
      <c r="Z50" s="32" t="s">
        <v>325</v>
      </c>
      <c r="AA50" s="32"/>
      <c r="AB50" s="32"/>
      <c r="AC50" s="32"/>
      <c r="AD50" s="32">
        <v>1</v>
      </c>
      <c r="AE50" s="32"/>
      <c r="AF50" s="38">
        <f t="shared" si="3"/>
        <v>4.0500000000000007</v>
      </c>
      <c r="AG50" s="32"/>
      <c r="AH50" s="32"/>
      <c r="AI50" s="32"/>
    </row>
    <row r="51" spans="1:35" s="34" customFormat="1" ht="20.45" customHeight="1" x14ac:dyDescent="0.25">
      <c r="A51" s="54">
        <v>39</v>
      </c>
      <c r="B51" s="35">
        <v>270475</v>
      </c>
      <c r="C51" s="32"/>
      <c r="D51" s="32" t="s">
        <v>44</v>
      </c>
      <c r="E51" s="32" t="s">
        <v>73</v>
      </c>
      <c r="F51" s="32" t="s">
        <v>397</v>
      </c>
      <c r="G51" s="32" t="s">
        <v>125</v>
      </c>
      <c r="H51" s="32">
        <v>18</v>
      </c>
      <c r="I51" s="32" t="s">
        <v>64</v>
      </c>
      <c r="J51" s="32" t="s">
        <v>410</v>
      </c>
      <c r="K51" s="32" t="s">
        <v>46</v>
      </c>
      <c r="L51" s="32" t="s">
        <v>47</v>
      </c>
      <c r="M51" s="32">
        <v>4</v>
      </c>
      <c r="N51" s="32">
        <v>240</v>
      </c>
      <c r="O51" s="35">
        <v>6.81</v>
      </c>
      <c r="P51" s="37">
        <f t="shared" si="4"/>
        <v>3.0374999999999988</v>
      </c>
      <c r="Q51" s="32"/>
      <c r="R51" s="32"/>
      <c r="S51" s="32"/>
      <c r="T51" s="32"/>
      <c r="U51" s="32"/>
      <c r="V51" s="32"/>
      <c r="W51" s="32"/>
      <c r="X51" s="32"/>
      <c r="Y51" s="32"/>
      <c r="Z51" s="32" t="s">
        <v>474</v>
      </c>
      <c r="AA51" s="32">
        <v>1</v>
      </c>
      <c r="AB51" s="32"/>
      <c r="AC51" s="32"/>
      <c r="AD51" s="32">
        <v>1</v>
      </c>
      <c r="AE51" s="32"/>
      <c r="AF51" s="38">
        <f t="shared" si="3"/>
        <v>4.0374999999999988</v>
      </c>
      <c r="AG51" s="32"/>
      <c r="AH51" s="32"/>
      <c r="AI51" s="32"/>
    </row>
    <row r="52" spans="1:35" s="34" customFormat="1" ht="20.45" customHeight="1" x14ac:dyDescent="0.25">
      <c r="A52" s="35">
        <v>40</v>
      </c>
      <c r="B52" s="35">
        <v>269733</v>
      </c>
      <c r="C52" s="32"/>
      <c r="D52" s="32" t="s">
        <v>44</v>
      </c>
      <c r="E52" s="32" t="s">
        <v>73</v>
      </c>
      <c r="F52" s="32" t="s">
        <v>43</v>
      </c>
      <c r="G52" s="32" t="s">
        <v>125</v>
      </c>
      <c r="H52" s="32">
        <v>18</v>
      </c>
      <c r="I52" s="32" t="s">
        <v>203</v>
      </c>
      <c r="J52" s="32" t="s">
        <v>138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6.8</v>
      </c>
      <c r="P52" s="37">
        <f t="shared" si="4"/>
        <v>2.9999999999999991</v>
      </c>
      <c r="Q52" s="32"/>
      <c r="R52" s="32"/>
      <c r="S52" s="32"/>
      <c r="T52" s="32"/>
      <c r="U52" s="32"/>
      <c r="V52" s="32"/>
      <c r="W52" s="32"/>
      <c r="X52" s="32"/>
      <c r="Y52" s="32"/>
      <c r="Z52" s="32" t="s">
        <v>116</v>
      </c>
      <c r="AA52" s="32">
        <v>1</v>
      </c>
      <c r="AB52" s="32"/>
      <c r="AC52" s="32"/>
      <c r="AD52" s="32">
        <v>1</v>
      </c>
      <c r="AE52" s="32"/>
      <c r="AF52" s="38">
        <f t="shared" ref="AF52:AF81" si="5">P52+Y52+AA52+AC52</f>
        <v>3.9999999999999991</v>
      </c>
      <c r="AG52" s="32"/>
      <c r="AH52" s="32"/>
      <c r="AI52" s="32"/>
    </row>
    <row r="53" spans="1:35" s="34" customFormat="1" ht="20.45" customHeight="1" x14ac:dyDescent="0.25">
      <c r="A53" s="54">
        <v>41</v>
      </c>
      <c r="B53" s="35">
        <v>268473</v>
      </c>
      <c r="C53" s="32"/>
      <c r="D53" s="32" t="s">
        <v>44</v>
      </c>
      <c r="E53" s="32" t="s">
        <v>73</v>
      </c>
      <c r="F53" s="32" t="s">
        <v>43</v>
      </c>
      <c r="G53" s="32" t="s">
        <v>125</v>
      </c>
      <c r="H53" s="32">
        <v>18</v>
      </c>
      <c r="I53" s="32" t="s">
        <v>50</v>
      </c>
      <c r="J53" s="32" t="s">
        <v>72</v>
      </c>
      <c r="K53" s="32" t="s">
        <v>46</v>
      </c>
      <c r="L53" s="32" t="s">
        <v>47</v>
      </c>
      <c r="M53" s="32">
        <v>4</v>
      </c>
      <c r="N53" s="32">
        <v>240</v>
      </c>
      <c r="O53" s="35">
        <v>7.05</v>
      </c>
      <c r="P53" s="37">
        <f t="shared" si="4"/>
        <v>3.9374999999999991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1</v>
      </c>
      <c r="AE53" s="32"/>
      <c r="AF53" s="38">
        <f t="shared" si="5"/>
        <v>3.9374999999999991</v>
      </c>
      <c r="AG53" s="32"/>
      <c r="AH53" s="32"/>
      <c r="AI53" s="32"/>
    </row>
    <row r="54" spans="1:35" s="34" customFormat="1" ht="20.45" customHeight="1" x14ac:dyDescent="0.25">
      <c r="A54" s="35">
        <v>42</v>
      </c>
      <c r="B54" s="35">
        <v>271340</v>
      </c>
      <c r="C54" s="32"/>
      <c r="D54" s="32" t="s">
        <v>44</v>
      </c>
      <c r="E54" s="32" t="s">
        <v>73</v>
      </c>
      <c r="F54" s="32" t="s">
        <v>43</v>
      </c>
      <c r="G54" s="32" t="s">
        <v>125</v>
      </c>
      <c r="H54" s="32">
        <v>18</v>
      </c>
      <c r="I54" s="32" t="s">
        <v>64</v>
      </c>
      <c r="J54" s="32" t="s">
        <v>558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7.05</v>
      </c>
      <c r="P54" s="37">
        <f t="shared" si="4"/>
        <v>3.9374999999999991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5"/>
        <v>3.9374999999999991</v>
      </c>
      <c r="AG54" s="32"/>
      <c r="AH54" s="32"/>
      <c r="AI54" s="32"/>
    </row>
    <row r="55" spans="1:35" s="34" customFormat="1" ht="20.45" customHeight="1" x14ac:dyDescent="0.25">
      <c r="A55" s="54">
        <v>43</v>
      </c>
      <c r="B55" s="35">
        <v>271332</v>
      </c>
      <c r="C55" s="32"/>
      <c r="D55" s="32" t="s">
        <v>44</v>
      </c>
      <c r="E55" s="32" t="s">
        <v>73</v>
      </c>
      <c r="F55" s="32" t="s">
        <v>43</v>
      </c>
      <c r="G55" s="32" t="s">
        <v>125</v>
      </c>
      <c r="H55" s="32">
        <v>18</v>
      </c>
      <c r="I55" s="32" t="s">
        <v>64</v>
      </c>
      <c r="J55" s="32" t="s">
        <v>505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7.02</v>
      </c>
      <c r="P55" s="37">
        <f t="shared" si="4"/>
        <v>3.8249999999999984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1</v>
      </c>
      <c r="AE55" s="32"/>
      <c r="AF55" s="38">
        <f t="shared" si="5"/>
        <v>3.8249999999999984</v>
      </c>
      <c r="AG55" s="32"/>
      <c r="AH55" s="32"/>
      <c r="AI55" s="32"/>
    </row>
    <row r="56" spans="1:35" s="34" customFormat="1" ht="20.45" customHeight="1" x14ac:dyDescent="0.25">
      <c r="A56" s="35">
        <v>44</v>
      </c>
      <c r="B56" s="35">
        <v>212579</v>
      </c>
      <c r="C56" s="32"/>
      <c r="D56" s="32" t="s">
        <v>44</v>
      </c>
      <c r="E56" s="32" t="s">
        <v>73</v>
      </c>
      <c r="F56" s="32" t="s">
        <v>43</v>
      </c>
      <c r="G56" s="32" t="s">
        <v>125</v>
      </c>
      <c r="H56" s="32">
        <v>18</v>
      </c>
      <c r="I56" s="32" t="s">
        <v>64</v>
      </c>
      <c r="J56" s="32" t="s">
        <v>138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7</v>
      </c>
      <c r="P56" s="37">
        <f t="shared" si="4"/>
        <v>3.75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38">
        <f t="shared" si="5"/>
        <v>3.75</v>
      </c>
      <c r="AG56" s="32"/>
      <c r="AH56" s="32"/>
      <c r="AI56" s="32"/>
    </row>
    <row r="57" spans="1:35" s="34" customFormat="1" ht="20.45" customHeight="1" x14ac:dyDescent="0.25">
      <c r="A57" s="54">
        <v>45</v>
      </c>
      <c r="B57" s="35">
        <v>271044</v>
      </c>
      <c r="C57" s="32"/>
      <c r="D57" s="32" t="s">
        <v>44</v>
      </c>
      <c r="E57" s="32" t="s">
        <v>73</v>
      </c>
      <c r="F57" s="32" t="s">
        <v>43</v>
      </c>
      <c r="G57" s="32" t="s">
        <v>125</v>
      </c>
      <c r="H57" s="32">
        <v>18</v>
      </c>
      <c r="I57" s="32" t="s">
        <v>64</v>
      </c>
      <c r="J57" s="32" t="s">
        <v>174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6.94</v>
      </c>
      <c r="P57" s="37">
        <f t="shared" si="4"/>
        <v>3.5250000000000012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5"/>
        <v>3.5250000000000012</v>
      </c>
      <c r="AG57" s="32"/>
      <c r="AH57" s="32"/>
      <c r="AI57" s="32"/>
    </row>
    <row r="58" spans="1:35" s="34" customFormat="1" ht="20.45" customHeight="1" x14ac:dyDescent="0.25">
      <c r="A58" s="35">
        <v>46</v>
      </c>
      <c r="B58" s="35">
        <v>269591</v>
      </c>
      <c r="C58" s="32"/>
      <c r="D58" s="32" t="s">
        <v>44</v>
      </c>
      <c r="E58" s="32" t="s">
        <v>73</v>
      </c>
      <c r="F58" s="32" t="s">
        <v>43</v>
      </c>
      <c r="G58" s="32" t="s">
        <v>125</v>
      </c>
      <c r="H58" s="32">
        <v>18</v>
      </c>
      <c r="I58" s="32" t="s">
        <v>64</v>
      </c>
      <c r="J58" s="32" t="s">
        <v>129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6.81</v>
      </c>
      <c r="P58" s="37">
        <f t="shared" si="4"/>
        <v>3.0374999999999988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>
        <v>1</v>
      </c>
      <c r="AE58" s="32"/>
      <c r="AF58" s="38">
        <f t="shared" si="5"/>
        <v>3.0374999999999988</v>
      </c>
      <c r="AG58" s="32"/>
      <c r="AH58" s="32"/>
      <c r="AI58" s="32"/>
    </row>
    <row r="59" spans="1:35" s="34" customFormat="1" ht="20.45" customHeight="1" x14ac:dyDescent="0.25">
      <c r="A59" s="54">
        <v>47</v>
      </c>
      <c r="B59" s="35">
        <v>270900</v>
      </c>
      <c r="C59" s="32"/>
      <c r="D59" s="32" t="s">
        <v>44</v>
      </c>
      <c r="E59" s="32" t="s">
        <v>73</v>
      </c>
      <c r="F59" s="32" t="s">
        <v>43</v>
      </c>
      <c r="G59" s="32" t="s">
        <v>125</v>
      </c>
      <c r="H59" s="32">
        <v>18</v>
      </c>
      <c r="I59" s="32" t="s">
        <v>64</v>
      </c>
      <c r="J59" s="32" t="s">
        <v>138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6.76</v>
      </c>
      <c r="P59" s="37">
        <f t="shared" si="4"/>
        <v>2.8499999999999992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5"/>
        <v>2.8499999999999992</v>
      </c>
      <c r="AG59" s="32"/>
      <c r="AH59" s="32"/>
      <c r="AI59" s="32"/>
    </row>
    <row r="60" spans="1:35" s="34" customFormat="1" ht="20.45" customHeight="1" x14ac:dyDescent="0.25">
      <c r="A60" s="35">
        <v>48</v>
      </c>
      <c r="B60" s="35">
        <v>272817</v>
      </c>
      <c r="C60" s="32"/>
      <c r="D60" s="32" t="s">
        <v>44</v>
      </c>
      <c r="E60" s="32" t="s">
        <v>73</v>
      </c>
      <c r="F60" s="32" t="s">
        <v>43</v>
      </c>
      <c r="G60" s="32" t="s">
        <v>125</v>
      </c>
      <c r="H60" s="32">
        <v>18</v>
      </c>
      <c r="I60" s="32" t="s">
        <v>64</v>
      </c>
      <c r="J60" s="32" t="s">
        <v>480</v>
      </c>
      <c r="K60" s="32" t="s">
        <v>46</v>
      </c>
      <c r="L60" s="32" t="s">
        <v>47</v>
      </c>
      <c r="M60" s="32">
        <v>4</v>
      </c>
      <c r="N60" s="32">
        <v>240</v>
      </c>
      <c r="O60" s="35">
        <v>6.74</v>
      </c>
      <c r="P60" s="37">
        <f t="shared" si="4"/>
        <v>2.7750000000000008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>
        <v>1</v>
      </c>
      <c r="AE60" s="32"/>
      <c r="AF60" s="38">
        <f t="shared" si="5"/>
        <v>2.7750000000000008</v>
      </c>
      <c r="AG60" s="32"/>
      <c r="AH60" s="32"/>
      <c r="AI60" s="32"/>
    </row>
    <row r="61" spans="1:35" s="34" customFormat="1" ht="20.45" customHeight="1" x14ac:dyDescent="0.25">
      <c r="A61" s="54">
        <v>49</v>
      </c>
      <c r="B61" s="35">
        <v>274556</v>
      </c>
      <c r="C61" s="32"/>
      <c r="D61" s="32" t="s">
        <v>44</v>
      </c>
      <c r="E61" s="32" t="s">
        <v>73</v>
      </c>
      <c r="F61" s="32" t="s">
        <v>43</v>
      </c>
      <c r="G61" s="32" t="s">
        <v>125</v>
      </c>
      <c r="H61" s="32">
        <v>18</v>
      </c>
      <c r="I61" s="32" t="s">
        <v>64</v>
      </c>
      <c r="J61" s="32" t="s">
        <v>138</v>
      </c>
      <c r="K61" s="32" t="s">
        <v>46</v>
      </c>
      <c r="L61" s="32" t="s">
        <v>47</v>
      </c>
      <c r="M61" s="32">
        <v>4</v>
      </c>
      <c r="N61" s="32">
        <v>240</v>
      </c>
      <c r="O61" s="35">
        <v>6.71</v>
      </c>
      <c r="P61" s="37">
        <f t="shared" si="4"/>
        <v>2.6624999999999996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5"/>
        <v>2.6624999999999996</v>
      </c>
      <c r="AG61" s="32"/>
      <c r="AH61" s="32"/>
      <c r="AI61" s="32"/>
    </row>
    <row r="62" spans="1:35" s="34" customFormat="1" ht="20.45" customHeight="1" x14ac:dyDescent="0.25">
      <c r="A62" s="35">
        <v>50</v>
      </c>
      <c r="B62" s="35">
        <v>272360</v>
      </c>
      <c r="C62" s="32"/>
      <c r="D62" s="32" t="s">
        <v>44</v>
      </c>
      <c r="E62" s="32" t="s">
        <v>73</v>
      </c>
      <c r="F62" s="32" t="s">
        <v>43</v>
      </c>
      <c r="G62" s="32" t="s">
        <v>125</v>
      </c>
      <c r="H62" s="32">
        <v>18</v>
      </c>
      <c r="I62" s="32" t="s">
        <v>64</v>
      </c>
      <c r="J62" s="32" t="s">
        <v>174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6.66</v>
      </c>
      <c r="P62" s="37">
        <f t="shared" si="4"/>
        <v>2.4750000000000005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>
        <v>1</v>
      </c>
      <c r="AE62" s="32"/>
      <c r="AF62" s="38">
        <f t="shared" si="5"/>
        <v>2.4750000000000005</v>
      </c>
      <c r="AG62" s="32"/>
      <c r="AH62" s="32"/>
      <c r="AI62" s="32"/>
    </row>
    <row r="63" spans="1:35" s="34" customFormat="1" ht="20.45" customHeight="1" x14ac:dyDescent="0.25">
      <c r="A63" s="54">
        <v>51</v>
      </c>
      <c r="B63" s="35">
        <v>271637</v>
      </c>
      <c r="C63" s="32"/>
      <c r="D63" s="32" t="s">
        <v>44</v>
      </c>
      <c r="E63" s="32" t="s">
        <v>73</v>
      </c>
      <c r="F63" s="32" t="s">
        <v>43</v>
      </c>
      <c r="G63" s="32" t="s">
        <v>125</v>
      </c>
      <c r="H63" s="32">
        <v>18</v>
      </c>
      <c r="I63" s="32" t="s">
        <v>203</v>
      </c>
      <c r="J63" s="32" t="s">
        <v>138</v>
      </c>
      <c r="K63" s="32" t="s">
        <v>46</v>
      </c>
      <c r="L63" s="32" t="s">
        <v>47</v>
      </c>
      <c r="M63" s="32">
        <v>4</v>
      </c>
      <c r="N63" s="32">
        <v>240</v>
      </c>
      <c r="O63" s="35">
        <v>6.65</v>
      </c>
      <c r="P63" s="37">
        <f t="shared" si="4"/>
        <v>2.4375000000000013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1</v>
      </c>
      <c r="AE63" s="32"/>
      <c r="AF63" s="38">
        <f t="shared" si="5"/>
        <v>2.4375000000000013</v>
      </c>
      <c r="AG63" s="32"/>
      <c r="AH63" s="32"/>
      <c r="AI63" s="32"/>
    </row>
    <row r="64" spans="1:35" s="34" customFormat="1" ht="20.45" customHeight="1" x14ac:dyDescent="0.25">
      <c r="A64" s="35">
        <v>52</v>
      </c>
      <c r="B64" s="35">
        <v>271860</v>
      </c>
      <c r="C64" s="32"/>
      <c r="D64" s="32" t="s">
        <v>703</v>
      </c>
      <c r="E64" s="32" t="s">
        <v>73</v>
      </c>
      <c r="F64" s="32" t="s">
        <v>43</v>
      </c>
      <c r="G64" s="32" t="s">
        <v>125</v>
      </c>
      <c r="H64" s="32">
        <v>18</v>
      </c>
      <c r="I64" s="32" t="s">
        <v>64</v>
      </c>
      <c r="J64" s="32" t="s">
        <v>844</v>
      </c>
      <c r="K64" s="32" t="s">
        <v>46</v>
      </c>
      <c r="L64" s="32" t="s">
        <v>47</v>
      </c>
      <c r="M64" s="32">
        <v>4</v>
      </c>
      <c r="N64" s="32">
        <v>240</v>
      </c>
      <c r="O64" s="35">
        <v>6.58</v>
      </c>
      <c r="P64" s="37">
        <f t="shared" si="4"/>
        <v>2.1750000000000003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>
        <v>1</v>
      </c>
      <c r="AE64" s="32"/>
      <c r="AF64" s="38">
        <f t="shared" si="5"/>
        <v>2.1750000000000003</v>
      </c>
      <c r="AG64" s="32"/>
      <c r="AH64" s="32"/>
      <c r="AI64" s="32"/>
    </row>
    <row r="65" spans="1:35" s="34" customFormat="1" ht="20.45" customHeight="1" x14ac:dyDescent="0.25">
      <c r="A65" s="54">
        <v>53</v>
      </c>
      <c r="B65" s="35">
        <v>270259</v>
      </c>
      <c r="C65" s="32"/>
      <c r="D65" s="32" t="s">
        <v>703</v>
      </c>
      <c r="E65" s="32" t="s">
        <v>73</v>
      </c>
      <c r="F65" s="32" t="s">
        <v>43</v>
      </c>
      <c r="G65" s="32" t="s">
        <v>125</v>
      </c>
      <c r="H65" s="32">
        <v>18</v>
      </c>
      <c r="I65" s="32" t="s">
        <v>64</v>
      </c>
      <c r="J65" s="32" t="s">
        <v>505</v>
      </c>
      <c r="K65" s="32" t="s">
        <v>46</v>
      </c>
      <c r="L65" s="32" t="s">
        <v>47</v>
      </c>
      <c r="M65" s="32">
        <v>4</v>
      </c>
      <c r="N65" s="32">
        <v>240</v>
      </c>
      <c r="O65" s="35">
        <v>6.58</v>
      </c>
      <c r="P65" s="37">
        <f t="shared" si="4"/>
        <v>2.1750000000000003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1</v>
      </c>
      <c r="AE65" s="32"/>
      <c r="AF65" s="38">
        <f t="shared" si="5"/>
        <v>2.1750000000000003</v>
      </c>
      <c r="AG65" s="32"/>
      <c r="AH65" s="32"/>
      <c r="AI65" s="32"/>
    </row>
    <row r="66" spans="1:35" s="34" customFormat="1" ht="20.45" customHeight="1" x14ac:dyDescent="0.25">
      <c r="A66" s="35">
        <v>54</v>
      </c>
      <c r="B66" s="35">
        <v>268488</v>
      </c>
      <c r="C66" s="32"/>
      <c r="D66" s="32" t="s">
        <v>44</v>
      </c>
      <c r="E66" s="32" t="s">
        <v>73</v>
      </c>
      <c r="F66" s="32" t="s">
        <v>43</v>
      </c>
      <c r="G66" s="32" t="s">
        <v>125</v>
      </c>
      <c r="H66" s="32">
        <v>18</v>
      </c>
      <c r="I66" s="32" t="s">
        <v>50</v>
      </c>
      <c r="J66" s="32" t="s">
        <v>72</v>
      </c>
      <c r="K66" s="32" t="s">
        <v>46</v>
      </c>
      <c r="L66" s="32" t="s">
        <v>47</v>
      </c>
      <c r="M66" s="32">
        <v>4</v>
      </c>
      <c r="N66" s="32">
        <v>240</v>
      </c>
      <c r="O66" s="35">
        <v>6.54</v>
      </c>
      <c r="P66" s="37">
        <f t="shared" si="4"/>
        <v>2.0250000000000004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>
        <v>1</v>
      </c>
      <c r="AE66" s="32"/>
      <c r="AF66" s="38">
        <f t="shared" si="5"/>
        <v>2.0250000000000004</v>
      </c>
      <c r="AG66" s="32"/>
      <c r="AH66" s="32"/>
      <c r="AI66" s="32"/>
    </row>
    <row r="67" spans="1:35" s="34" customFormat="1" ht="20.45" customHeight="1" x14ac:dyDescent="0.25">
      <c r="A67" s="54">
        <v>55</v>
      </c>
      <c r="B67" s="35">
        <v>270486</v>
      </c>
      <c r="C67" s="32"/>
      <c r="D67" s="32" t="s">
        <v>44</v>
      </c>
      <c r="E67" s="32" t="s">
        <v>73</v>
      </c>
      <c r="F67" s="32" t="s">
        <v>43</v>
      </c>
      <c r="G67" s="32" t="s">
        <v>125</v>
      </c>
      <c r="H67" s="32">
        <v>18</v>
      </c>
      <c r="I67" s="32" t="s">
        <v>64</v>
      </c>
      <c r="J67" s="32" t="s">
        <v>138</v>
      </c>
      <c r="K67" s="32" t="s">
        <v>46</v>
      </c>
      <c r="L67" s="32" t="s">
        <v>47</v>
      </c>
      <c r="M67" s="32">
        <v>4</v>
      </c>
      <c r="N67" s="32">
        <v>240</v>
      </c>
      <c r="O67" s="35">
        <v>6.41</v>
      </c>
      <c r="P67" s="37">
        <f t="shared" si="4"/>
        <v>1.5375000000000005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>
        <v>1</v>
      </c>
      <c r="AE67" s="32"/>
      <c r="AF67" s="38">
        <f t="shared" si="5"/>
        <v>1.5375000000000005</v>
      </c>
      <c r="AG67" s="32"/>
      <c r="AH67" s="32"/>
      <c r="AI67" s="32"/>
    </row>
    <row r="68" spans="1:35" s="34" customFormat="1" ht="20.45" customHeight="1" x14ac:dyDescent="0.25">
      <c r="A68" s="35">
        <v>56</v>
      </c>
      <c r="B68" s="35">
        <v>271061</v>
      </c>
      <c r="C68" s="32"/>
      <c r="D68" s="32" t="s">
        <v>44</v>
      </c>
      <c r="E68" s="32" t="s">
        <v>73</v>
      </c>
      <c r="F68" s="32" t="s">
        <v>43</v>
      </c>
      <c r="G68" s="32" t="s">
        <v>125</v>
      </c>
      <c r="H68" s="32">
        <v>18</v>
      </c>
      <c r="I68" s="32" t="s">
        <v>64</v>
      </c>
      <c r="J68" s="32" t="s">
        <v>272</v>
      </c>
      <c r="K68" s="32" t="s">
        <v>131</v>
      </c>
      <c r="L68" s="32" t="s">
        <v>47</v>
      </c>
      <c r="M68" s="32">
        <v>3</v>
      </c>
      <c r="N68" s="32">
        <v>188</v>
      </c>
      <c r="O68" s="35">
        <v>6.5</v>
      </c>
      <c r="P68" s="37">
        <f t="shared" ref="P68:P98" si="6">(O68-6)*3.75</f>
        <v>1.875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2</v>
      </c>
      <c r="AE68" s="32"/>
      <c r="AF68" s="38">
        <f t="shared" si="5"/>
        <v>1.875</v>
      </c>
      <c r="AG68" s="32"/>
      <c r="AH68" s="32"/>
      <c r="AI68" s="32"/>
    </row>
    <row r="69" spans="1:35" s="34" customFormat="1" ht="20.45" customHeight="1" x14ac:dyDescent="0.25">
      <c r="A69" s="54">
        <v>57</v>
      </c>
      <c r="B69" s="35">
        <v>272385</v>
      </c>
      <c r="C69" s="32"/>
      <c r="D69" s="32" t="s">
        <v>44</v>
      </c>
      <c r="E69" s="32" t="s">
        <v>73</v>
      </c>
      <c r="F69" s="32" t="s">
        <v>43</v>
      </c>
      <c r="G69" s="32" t="s">
        <v>125</v>
      </c>
      <c r="H69" s="32">
        <v>18</v>
      </c>
      <c r="I69" s="32" t="s">
        <v>64</v>
      </c>
      <c r="J69" s="32" t="s">
        <v>348</v>
      </c>
      <c r="K69" s="32" t="s">
        <v>131</v>
      </c>
      <c r="L69" s="32" t="s">
        <v>47</v>
      </c>
      <c r="M69" s="32">
        <v>3</v>
      </c>
      <c r="N69" s="32">
        <v>180</v>
      </c>
      <c r="O69" s="35">
        <v>7.72</v>
      </c>
      <c r="P69" s="37">
        <f t="shared" si="6"/>
        <v>6.4499999999999993</v>
      </c>
      <c r="Q69" s="32" t="s">
        <v>132</v>
      </c>
      <c r="R69" s="32" t="s">
        <v>349</v>
      </c>
      <c r="S69" s="32" t="s">
        <v>131</v>
      </c>
      <c r="T69" s="32" t="s">
        <v>47</v>
      </c>
      <c r="U69" s="32">
        <v>2</v>
      </c>
      <c r="V69" s="32">
        <v>120</v>
      </c>
      <c r="W69" s="32">
        <v>7.69</v>
      </c>
      <c r="X69" s="32">
        <v>2</v>
      </c>
      <c r="Y69" s="32">
        <v>8</v>
      </c>
      <c r="Z69" s="32" t="s">
        <v>277</v>
      </c>
      <c r="AA69" s="32">
        <v>3</v>
      </c>
      <c r="AB69" s="32"/>
      <c r="AC69" s="32"/>
      <c r="AD69" s="32">
        <v>2</v>
      </c>
      <c r="AE69" s="32"/>
      <c r="AF69" s="38">
        <f t="shared" si="5"/>
        <v>17.45</v>
      </c>
      <c r="AG69" s="32"/>
      <c r="AH69" s="32"/>
      <c r="AI69" s="32"/>
    </row>
    <row r="70" spans="1:35" s="34" customFormat="1" ht="20.45" customHeight="1" x14ac:dyDescent="0.25">
      <c r="A70" s="35">
        <v>58</v>
      </c>
      <c r="B70" s="35">
        <v>272089</v>
      </c>
      <c r="C70" s="32"/>
      <c r="D70" s="32" t="s">
        <v>44</v>
      </c>
      <c r="E70" s="32" t="s">
        <v>73</v>
      </c>
      <c r="F70" s="32" t="s">
        <v>43</v>
      </c>
      <c r="G70" s="32" t="s">
        <v>125</v>
      </c>
      <c r="H70" s="32">
        <v>18</v>
      </c>
      <c r="I70" s="32" t="s">
        <v>64</v>
      </c>
      <c r="J70" s="32" t="s">
        <v>348</v>
      </c>
      <c r="K70" s="32" t="s">
        <v>131</v>
      </c>
      <c r="L70" s="32" t="s">
        <v>47</v>
      </c>
      <c r="M70" s="32">
        <v>3</v>
      </c>
      <c r="N70" s="32">
        <v>180</v>
      </c>
      <c r="O70" s="35">
        <v>7.03</v>
      </c>
      <c r="P70" s="37">
        <f t="shared" si="6"/>
        <v>3.8625000000000007</v>
      </c>
      <c r="Q70" s="32"/>
      <c r="R70" s="32"/>
      <c r="S70" s="32"/>
      <c r="T70" s="32"/>
      <c r="U70" s="32"/>
      <c r="V70" s="32"/>
      <c r="W70" s="32"/>
      <c r="X70" s="32"/>
      <c r="Y70" s="32"/>
      <c r="Z70" s="32" t="s">
        <v>110</v>
      </c>
      <c r="AA70" s="32"/>
      <c r="AB70" s="32"/>
      <c r="AC70" s="32"/>
      <c r="AD70" s="32">
        <v>2</v>
      </c>
      <c r="AE70" s="32"/>
      <c r="AF70" s="38">
        <f t="shared" si="5"/>
        <v>3.8625000000000007</v>
      </c>
      <c r="AG70" s="32"/>
      <c r="AH70" s="32"/>
      <c r="AI70" s="32"/>
    </row>
    <row r="71" spans="1:35" s="34" customFormat="1" ht="20.45" customHeight="1" x14ac:dyDescent="0.25">
      <c r="A71" s="54">
        <v>59</v>
      </c>
      <c r="B71" s="35">
        <v>271406</v>
      </c>
      <c r="C71" s="32"/>
      <c r="D71" s="32" t="s">
        <v>44</v>
      </c>
      <c r="E71" s="32" t="s">
        <v>73</v>
      </c>
      <c r="F71" s="32" t="s">
        <v>43</v>
      </c>
      <c r="G71" s="32" t="s">
        <v>125</v>
      </c>
      <c r="H71" s="32">
        <v>18</v>
      </c>
      <c r="I71" s="32" t="s">
        <v>64</v>
      </c>
      <c r="J71" s="32" t="s">
        <v>348</v>
      </c>
      <c r="K71" s="32" t="s">
        <v>131</v>
      </c>
      <c r="L71" s="32" t="s">
        <v>47</v>
      </c>
      <c r="M71" s="32">
        <v>3</v>
      </c>
      <c r="N71" s="32">
        <v>182</v>
      </c>
      <c r="O71" s="35">
        <v>7</v>
      </c>
      <c r="P71" s="37">
        <f t="shared" si="6"/>
        <v>3.75</v>
      </c>
      <c r="Q71" s="32"/>
      <c r="R71" s="32"/>
      <c r="S71" s="32"/>
      <c r="T71" s="32"/>
      <c r="U71" s="32"/>
      <c r="V71" s="32"/>
      <c r="W71" s="32"/>
      <c r="X71" s="32"/>
      <c r="Y71" s="32"/>
      <c r="Z71" s="32" t="s">
        <v>277</v>
      </c>
      <c r="AA71" s="32">
        <v>3</v>
      </c>
      <c r="AB71" s="32">
        <v>1</v>
      </c>
      <c r="AC71" s="32">
        <v>2</v>
      </c>
      <c r="AD71" s="32">
        <v>2</v>
      </c>
      <c r="AE71" s="32"/>
      <c r="AF71" s="38">
        <f t="shared" si="5"/>
        <v>8.75</v>
      </c>
      <c r="AG71" s="32"/>
      <c r="AH71" s="32"/>
      <c r="AI71" s="32"/>
    </row>
    <row r="72" spans="1:35" s="34" customFormat="1" ht="20.45" customHeight="1" x14ac:dyDescent="0.25">
      <c r="A72" s="35">
        <v>60</v>
      </c>
      <c r="B72" s="35">
        <v>271344</v>
      </c>
      <c r="C72" s="32"/>
      <c r="D72" s="32" t="s">
        <v>44</v>
      </c>
      <c r="E72" s="32" t="s">
        <v>73</v>
      </c>
      <c r="F72" s="32" t="s">
        <v>43</v>
      </c>
      <c r="G72" s="32" t="s">
        <v>125</v>
      </c>
      <c r="H72" s="32">
        <v>18</v>
      </c>
      <c r="I72" s="32" t="s">
        <v>64</v>
      </c>
      <c r="J72" s="32" t="s">
        <v>377</v>
      </c>
      <c r="K72" s="32" t="s">
        <v>131</v>
      </c>
      <c r="L72" s="32" t="s">
        <v>47</v>
      </c>
      <c r="M72" s="32">
        <v>4</v>
      </c>
      <c r="N72" s="32">
        <v>240</v>
      </c>
      <c r="O72" s="35">
        <v>7.66</v>
      </c>
      <c r="P72" s="37">
        <f t="shared" si="6"/>
        <v>6.2250000000000005</v>
      </c>
      <c r="Q72" s="32" t="s">
        <v>136</v>
      </c>
      <c r="R72" s="32" t="s">
        <v>378</v>
      </c>
      <c r="S72" s="32" t="s">
        <v>131</v>
      </c>
      <c r="T72" s="32" t="s">
        <v>47</v>
      </c>
      <c r="U72" s="32"/>
      <c r="V72" s="32"/>
      <c r="W72" s="32"/>
      <c r="X72" s="32">
        <v>2</v>
      </c>
      <c r="Y72" s="32">
        <v>8</v>
      </c>
      <c r="Z72" s="32"/>
      <c r="AA72" s="32"/>
      <c r="AB72" s="32"/>
      <c r="AC72" s="32"/>
      <c r="AD72" s="32">
        <v>2</v>
      </c>
      <c r="AE72" s="32"/>
      <c r="AF72" s="38">
        <f t="shared" si="5"/>
        <v>14.225000000000001</v>
      </c>
      <c r="AG72" s="32"/>
      <c r="AH72" s="32"/>
      <c r="AI72" s="32"/>
    </row>
    <row r="73" spans="1:35" s="34" customFormat="1" ht="20.45" customHeight="1" x14ac:dyDescent="0.25">
      <c r="A73" s="54">
        <v>61</v>
      </c>
      <c r="B73" s="35">
        <v>271165</v>
      </c>
      <c r="C73" s="32"/>
      <c r="D73" s="32" t="s">
        <v>44</v>
      </c>
      <c r="E73" s="32" t="s">
        <v>73</v>
      </c>
      <c r="F73" s="32" t="s">
        <v>43</v>
      </c>
      <c r="G73" s="32" t="s">
        <v>125</v>
      </c>
      <c r="H73" s="32">
        <v>18</v>
      </c>
      <c r="I73" s="32" t="s">
        <v>64</v>
      </c>
      <c r="J73" s="32" t="s">
        <v>388</v>
      </c>
      <c r="K73" s="32" t="s">
        <v>131</v>
      </c>
      <c r="L73" s="32" t="s">
        <v>47</v>
      </c>
      <c r="M73" s="32">
        <v>3</v>
      </c>
      <c r="N73" s="32">
        <v>180</v>
      </c>
      <c r="O73" s="35">
        <v>8.11</v>
      </c>
      <c r="P73" s="37">
        <f t="shared" si="6"/>
        <v>7.9124999999999979</v>
      </c>
      <c r="Q73" s="32"/>
      <c r="R73" s="32"/>
      <c r="S73" s="32"/>
      <c r="T73" s="32"/>
      <c r="U73" s="32"/>
      <c r="V73" s="32"/>
      <c r="W73" s="32"/>
      <c r="X73" s="32"/>
      <c r="Y73" s="32"/>
      <c r="Z73" s="32" t="s">
        <v>97</v>
      </c>
      <c r="AA73" s="32"/>
      <c r="AB73" s="32"/>
      <c r="AC73" s="32"/>
      <c r="AD73" s="32">
        <v>2</v>
      </c>
      <c r="AE73" s="32"/>
      <c r="AF73" s="38">
        <f t="shared" si="5"/>
        <v>7.9124999999999979</v>
      </c>
      <c r="AG73" s="32"/>
      <c r="AH73" s="32"/>
      <c r="AI73" s="32"/>
    </row>
    <row r="74" spans="1:35" s="34" customFormat="1" ht="20.45" customHeight="1" x14ac:dyDescent="0.25">
      <c r="A74" s="35">
        <v>62</v>
      </c>
      <c r="B74" s="35">
        <v>270606</v>
      </c>
      <c r="C74" s="32"/>
      <c r="D74" s="32" t="s">
        <v>44</v>
      </c>
      <c r="E74" s="32" t="s">
        <v>73</v>
      </c>
      <c r="F74" s="32" t="s">
        <v>43</v>
      </c>
      <c r="G74" s="32" t="s">
        <v>125</v>
      </c>
      <c r="H74" s="32">
        <v>18</v>
      </c>
      <c r="I74" s="32" t="s">
        <v>64</v>
      </c>
      <c r="J74" s="32" t="s">
        <v>393</v>
      </c>
      <c r="K74" s="32" t="s">
        <v>131</v>
      </c>
      <c r="L74" s="32" t="s">
        <v>47</v>
      </c>
      <c r="M74" s="32">
        <v>4</v>
      </c>
      <c r="N74" s="32">
        <v>240</v>
      </c>
      <c r="O74" s="35">
        <v>8.23</v>
      </c>
      <c r="P74" s="37">
        <f t="shared" si="6"/>
        <v>8.3625000000000007</v>
      </c>
      <c r="Q74" s="32" t="s">
        <v>136</v>
      </c>
      <c r="R74" s="32" t="s">
        <v>378</v>
      </c>
      <c r="S74" s="32" t="s">
        <v>131</v>
      </c>
      <c r="T74" s="32" t="s">
        <v>47</v>
      </c>
      <c r="U74" s="32"/>
      <c r="V74" s="32"/>
      <c r="W74" s="32"/>
      <c r="X74" s="32">
        <v>2</v>
      </c>
      <c r="Y74" s="32">
        <v>8</v>
      </c>
      <c r="Z74" s="32"/>
      <c r="AA74" s="32"/>
      <c r="AB74" s="32"/>
      <c r="AC74" s="32"/>
      <c r="AD74" s="32">
        <v>2</v>
      </c>
      <c r="AE74" s="32"/>
      <c r="AF74" s="38">
        <f t="shared" si="5"/>
        <v>16.362500000000001</v>
      </c>
      <c r="AG74" s="32"/>
      <c r="AH74" s="32"/>
      <c r="AI74" s="32"/>
    </row>
    <row r="75" spans="1:35" s="34" customFormat="1" ht="20.45" customHeight="1" x14ac:dyDescent="0.25">
      <c r="A75" s="54">
        <v>63</v>
      </c>
      <c r="B75" s="35">
        <v>272576</v>
      </c>
      <c r="C75" s="32"/>
      <c r="D75" s="32" t="s">
        <v>44</v>
      </c>
      <c r="E75" s="32" t="s">
        <v>73</v>
      </c>
      <c r="F75" s="32" t="s">
        <v>397</v>
      </c>
      <c r="G75" s="32" t="s">
        <v>125</v>
      </c>
      <c r="H75" s="32">
        <v>18</v>
      </c>
      <c r="I75" s="32" t="s">
        <v>99</v>
      </c>
      <c r="J75" s="32" t="s">
        <v>378</v>
      </c>
      <c r="K75" s="32" t="s">
        <v>176</v>
      </c>
      <c r="L75" s="32" t="s">
        <v>47</v>
      </c>
      <c r="M75" s="32">
        <v>4</v>
      </c>
      <c r="N75" s="32">
        <v>240</v>
      </c>
      <c r="O75" s="35">
        <v>6.14</v>
      </c>
      <c r="P75" s="37">
        <f t="shared" si="6"/>
        <v>0.5249999999999988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>
        <v>2</v>
      </c>
      <c r="AE75" s="32"/>
      <c r="AF75" s="38">
        <f t="shared" si="5"/>
        <v>0.5249999999999988</v>
      </c>
      <c r="AG75" s="32"/>
      <c r="AH75" s="32"/>
      <c r="AI75" s="32"/>
    </row>
    <row r="76" spans="1:35" s="34" customFormat="1" ht="20.45" customHeight="1" x14ac:dyDescent="0.25">
      <c r="A76" s="35">
        <v>64</v>
      </c>
      <c r="B76" s="35">
        <v>272003</v>
      </c>
      <c r="C76" s="32"/>
      <c r="D76" s="32" t="s">
        <v>44</v>
      </c>
      <c r="E76" s="32" t="s">
        <v>73</v>
      </c>
      <c r="F76" s="32" t="s">
        <v>397</v>
      </c>
      <c r="G76" s="32" t="s">
        <v>125</v>
      </c>
      <c r="H76" s="32">
        <v>18</v>
      </c>
      <c r="I76" s="32" t="s">
        <v>64</v>
      </c>
      <c r="J76" s="32" t="s">
        <v>460</v>
      </c>
      <c r="K76" s="32" t="s">
        <v>176</v>
      </c>
      <c r="L76" s="32" t="s">
        <v>47</v>
      </c>
      <c r="M76" s="32">
        <v>4</v>
      </c>
      <c r="N76" s="32" t="s">
        <v>461</v>
      </c>
      <c r="O76" s="35">
        <v>6.58</v>
      </c>
      <c r="P76" s="37">
        <f t="shared" si="6"/>
        <v>2.1750000000000003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2</v>
      </c>
      <c r="AE76" s="32"/>
      <c r="AF76" s="38">
        <f t="shared" si="5"/>
        <v>2.1750000000000003</v>
      </c>
      <c r="AG76" s="32"/>
      <c r="AH76" s="32"/>
      <c r="AI76" s="32"/>
    </row>
    <row r="77" spans="1:35" s="34" customFormat="1" ht="20.45" customHeight="1" x14ac:dyDescent="0.25">
      <c r="A77" s="54">
        <v>65</v>
      </c>
      <c r="B77" s="35">
        <v>273448</v>
      </c>
      <c r="C77" s="32"/>
      <c r="D77" s="32" t="s">
        <v>44</v>
      </c>
      <c r="E77" s="32" t="s">
        <v>73</v>
      </c>
      <c r="F77" s="32" t="s">
        <v>397</v>
      </c>
      <c r="G77" s="32" t="s">
        <v>125</v>
      </c>
      <c r="H77" s="32">
        <v>18</v>
      </c>
      <c r="I77" s="32" t="s">
        <v>99</v>
      </c>
      <c r="J77" s="32" t="s">
        <v>378</v>
      </c>
      <c r="K77" s="32" t="s">
        <v>176</v>
      </c>
      <c r="L77" s="32" t="s">
        <v>47</v>
      </c>
      <c r="M77" s="32">
        <v>4</v>
      </c>
      <c r="N77" s="32">
        <v>240</v>
      </c>
      <c r="O77" s="35">
        <v>6.23</v>
      </c>
      <c r="P77" s="37">
        <f t="shared" si="6"/>
        <v>0.8625000000000016</v>
      </c>
      <c r="Q77" s="32"/>
      <c r="R77" s="32"/>
      <c r="S77" s="32"/>
      <c r="T77" s="32"/>
      <c r="U77" s="32"/>
      <c r="V77" s="32"/>
      <c r="W77" s="32"/>
      <c r="X77" s="32"/>
      <c r="Y77" s="32"/>
      <c r="Z77" s="32" t="s">
        <v>463</v>
      </c>
      <c r="AA77" s="32">
        <v>1</v>
      </c>
      <c r="AB77" s="32"/>
      <c r="AC77" s="32"/>
      <c r="AD77" s="32">
        <v>2</v>
      </c>
      <c r="AE77" s="32"/>
      <c r="AF77" s="38">
        <f t="shared" si="5"/>
        <v>1.8625000000000016</v>
      </c>
      <c r="AG77" s="32"/>
      <c r="AH77" s="32"/>
      <c r="AI77" s="32"/>
    </row>
    <row r="78" spans="1:35" s="34" customFormat="1" ht="20.45" customHeight="1" x14ac:dyDescent="0.25">
      <c r="A78" s="35">
        <v>66</v>
      </c>
      <c r="B78" s="35">
        <v>274566</v>
      </c>
      <c r="C78" s="32"/>
      <c r="D78" s="32" t="s">
        <v>44</v>
      </c>
      <c r="E78" s="32" t="s">
        <v>73</v>
      </c>
      <c r="F78" s="32" t="s">
        <v>397</v>
      </c>
      <c r="G78" s="32" t="s">
        <v>125</v>
      </c>
      <c r="H78" s="32">
        <v>18</v>
      </c>
      <c r="I78" s="32" t="s">
        <v>64</v>
      </c>
      <c r="J78" s="32" t="s">
        <v>477</v>
      </c>
      <c r="K78" s="32" t="s">
        <v>176</v>
      </c>
      <c r="L78" s="32" t="s">
        <v>47</v>
      </c>
      <c r="M78" s="32">
        <v>3</v>
      </c>
      <c r="N78" s="32">
        <v>180</v>
      </c>
      <c r="O78" s="35">
        <v>7.78</v>
      </c>
      <c r="P78" s="37">
        <f t="shared" si="6"/>
        <v>6.6750000000000007</v>
      </c>
      <c r="Q78" s="32" t="s">
        <v>132</v>
      </c>
      <c r="R78" s="32" t="s">
        <v>378</v>
      </c>
      <c r="S78" s="32" t="s">
        <v>176</v>
      </c>
      <c r="T78" s="32" t="s">
        <v>47</v>
      </c>
      <c r="U78" s="32">
        <v>2</v>
      </c>
      <c r="V78" s="32">
        <v>120</v>
      </c>
      <c r="W78" s="32">
        <v>7.36</v>
      </c>
      <c r="X78" s="32">
        <v>1</v>
      </c>
      <c r="Y78" s="32">
        <v>15</v>
      </c>
      <c r="Z78" s="32"/>
      <c r="AA78" s="32"/>
      <c r="AB78" s="32"/>
      <c r="AC78" s="32"/>
      <c r="AD78" s="32">
        <v>2</v>
      </c>
      <c r="AE78" s="32"/>
      <c r="AF78" s="38">
        <f t="shared" si="5"/>
        <v>21.675000000000001</v>
      </c>
      <c r="AG78" s="32"/>
      <c r="AH78" s="32"/>
      <c r="AI78" s="32"/>
    </row>
    <row r="79" spans="1:35" s="34" customFormat="1" ht="20.45" customHeight="1" x14ac:dyDescent="0.25">
      <c r="A79" s="54">
        <v>67</v>
      </c>
      <c r="B79" s="35">
        <v>275079</v>
      </c>
      <c r="C79" s="32"/>
      <c r="D79" s="32" t="s">
        <v>44</v>
      </c>
      <c r="E79" s="32" t="s">
        <v>73</v>
      </c>
      <c r="F79" s="32" t="s">
        <v>43</v>
      </c>
      <c r="G79" s="32" t="s">
        <v>125</v>
      </c>
      <c r="H79" s="32">
        <v>18</v>
      </c>
      <c r="I79" s="32" t="s">
        <v>64</v>
      </c>
      <c r="J79" s="32" t="s">
        <v>460</v>
      </c>
      <c r="K79" s="32" t="s">
        <v>176</v>
      </c>
      <c r="L79" s="32" t="s">
        <v>47</v>
      </c>
      <c r="M79" s="32">
        <v>4</v>
      </c>
      <c r="N79" s="32">
        <v>243</v>
      </c>
      <c r="O79" s="35">
        <v>6.32</v>
      </c>
      <c r="P79" s="37">
        <f t="shared" si="6"/>
        <v>1.2000000000000011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2</v>
      </c>
      <c r="AE79" s="32"/>
      <c r="AF79" s="38">
        <f t="shared" si="5"/>
        <v>1.2000000000000011</v>
      </c>
      <c r="AG79" s="32"/>
      <c r="AH79" s="32"/>
      <c r="AI79" s="32"/>
    </row>
    <row r="80" spans="1:35" s="34" customFormat="1" ht="20.45" customHeight="1" x14ac:dyDescent="0.25">
      <c r="A80" s="35">
        <v>68</v>
      </c>
      <c r="B80" s="35">
        <v>268962</v>
      </c>
      <c r="C80" s="32"/>
      <c r="D80" s="32" t="s">
        <v>44</v>
      </c>
      <c r="E80" s="32" t="s">
        <v>73</v>
      </c>
      <c r="F80" s="32" t="s">
        <v>43</v>
      </c>
      <c r="G80" s="32" t="s">
        <v>125</v>
      </c>
      <c r="H80" s="32">
        <v>18</v>
      </c>
      <c r="I80" s="32" t="s">
        <v>64</v>
      </c>
      <c r="J80" s="32" t="s">
        <v>175</v>
      </c>
      <c r="K80" s="32" t="s">
        <v>176</v>
      </c>
      <c r="L80" s="32" t="s">
        <v>47</v>
      </c>
      <c r="M80" s="32">
        <v>4</v>
      </c>
      <c r="N80" s="32">
        <v>241</v>
      </c>
      <c r="O80" s="35">
        <v>7.24</v>
      </c>
      <c r="P80" s="37">
        <f t="shared" si="6"/>
        <v>4.6500000000000004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2</v>
      </c>
      <c r="AE80" s="32"/>
      <c r="AF80" s="38">
        <f t="shared" si="5"/>
        <v>4.6500000000000004</v>
      </c>
      <c r="AG80" s="32"/>
      <c r="AH80" s="32"/>
      <c r="AI80" s="32"/>
    </row>
    <row r="81" spans="1:35" s="34" customFormat="1" ht="20.45" customHeight="1" x14ac:dyDescent="0.25">
      <c r="A81" s="54">
        <v>69</v>
      </c>
      <c r="B81" s="35">
        <v>271310</v>
      </c>
      <c r="C81" s="32"/>
      <c r="D81" s="32" t="s">
        <v>44</v>
      </c>
      <c r="E81" s="32" t="s">
        <v>73</v>
      </c>
      <c r="F81" s="32" t="s">
        <v>43</v>
      </c>
      <c r="G81" s="32" t="s">
        <v>125</v>
      </c>
      <c r="H81" s="32">
        <v>18</v>
      </c>
      <c r="I81" s="32" t="s">
        <v>64</v>
      </c>
      <c r="J81" s="32" t="s">
        <v>175</v>
      </c>
      <c r="K81" s="32" t="s">
        <v>176</v>
      </c>
      <c r="L81" s="32" t="s">
        <v>47</v>
      </c>
      <c r="M81" s="32">
        <v>4</v>
      </c>
      <c r="N81" s="32">
        <v>240</v>
      </c>
      <c r="O81" s="35">
        <v>7.05</v>
      </c>
      <c r="P81" s="37">
        <f t="shared" si="6"/>
        <v>3.9374999999999991</v>
      </c>
      <c r="Q81" s="32" t="s">
        <v>136</v>
      </c>
      <c r="R81" s="32" t="s">
        <v>378</v>
      </c>
      <c r="S81" s="32" t="s">
        <v>176</v>
      </c>
      <c r="T81" s="32" t="s">
        <v>47</v>
      </c>
      <c r="U81" s="32"/>
      <c r="V81" s="32"/>
      <c r="W81" s="32"/>
      <c r="X81" s="32"/>
      <c r="Y81" s="32"/>
      <c r="Z81" s="32"/>
      <c r="AA81" s="32"/>
      <c r="AB81" s="32"/>
      <c r="AC81" s="32"/>
      <c r="AD81" s="32">
        <v>2</v>
      </c>
      <c r="AE81" s="32"/>
      <c r="AF81" s="38">
        <f t="shared" si="5"/>
        <v>3.9374999999999991</v>
      </c>
      <c r="AG81" s="32"/>
      <c r="AH81" s="32"/>
      <c r="AI81" s="32"/>
    </row>
    <row r="82" spans="1:35" s="34" customFormat="1" ht="20.45" customHeight="1" x14ac:dyDescent="0.25">
      <c r="A82" s="35">
        <v>70</v>
      </c>
      <c r="B82" s="35">
        <v>271523</v>
      </c>
      <c r="C82" s="32"/>
      <c r="D82" s="32" t="s">
        <v>44</v>
      </c>
      <c r="E82" s="32" t="s">
        <v>73</v>
      </c>
      <c r="F82" s="32" t="s">
        <v>43</v>
      </c>
      <c r="G82" s="32" t="s">
        <v>125</v>
      </c>
      <c r="H82" s="32">
        <v>18</v>
      </c>
      <c r="I82" s="32" t="s">
        <v>64</v>
      </c>
      <c r="J82" s="32" t="s">
        <v>378</v>
      </c>
      <c r="K82" s="32" t="s">
        <v>176</v>
      </c>
      <c r="L82" s="32" t="s">
        <v>47</v>
      </c>
      <c r="M82" s="32">
        <v>3</v>
      </c>
      <c r="N82" s="32">
        <v>180</v>
      </c>
      <c r="O82" s="35">
        <v>6.87</v>
      </c>
      <c r="P82" s="37">
        <f t="shared" si="6"/>
        <v>3.2625000000000002</v>
      </c>
      <c r="Q82" s="32" t="s">
        <v>132</v>
      </c>
      <c r="R82" s="32" t="s">
        <v>378</v>
      </c>
      <c r="S82" s="32" t="s">
        <v>176</v>
      </c>
      <c r="T82" s="32" t="s">
        <v>47</v>
      </c>
      <c r="U82" s="32">
        <v>2</v>
      </c>
      <c r="V82" s="32">
        <v>134</v>
      </c>
      <c r="W82" s="32">
        <v>7.93</v>
      </c>
      <c r="X82" s="32">
        <v>1</v>
      </c>
      <c r="Y82" s="32">
        <v>15</v>
      </c>
      <c r="Z82" s="32"/>
      <c r="AA82" s="32"/>
      <c r="AB82" s="32"/>
      <c r="AC82" s="32"/>
      <c r="AD82" s="32">
        <v>2</v>
      </c>
      <c r="AE82" s="32"/>
      <c r="AF82" s="38">
        <f t="shared" ref="AF82:AF98" si="7">P82+Y82+AA82+AC82</f>
        <v>18.262499999999999</v>
      </c>
      <c r="AG82" s="32"/>
      <c r="AH82" s="32"/>
      <c r="AI82" s="32"/>
    </row>
    <row r="83" spans="1:35" s="34" customFormat="1" ht="20.45" customHeight="1" x14ac:dyDescent="0.25">
      <c r="A83" s="54">
        <v>71</v>
      </c>
      <c r="B83" s="35">
        <v>271799</v>
      </c>
      <c r="C83" s="32"/>
      <c r="D83" s="32" t="s">
        <v>44</v>
      </c>
      <c r="E83" s="32" t="s">
        <v>73</v>
      </c>
      <c r="F83" s="32" t="s">
        <v>43</v>
      </c>
      <c r="G83" s="32" t="s">
        <v>125</v>
      </c>
      <c r="H83" s="32">
        <v>18</v>
      </c>
      <c r="I83" s="32" t="s">
        <v>64</v>
      </c>
      <c r="J83" s="32" t="s">
        <v>619</v>
      </c>
      <c r="K83" s="32" t="s">
        <v>176</v>
      </c>
      <c r="L83" s="32" t="s">
        <v>47</v>
      </c>
      <c r="M83" s="32">
        <v>3</v>
      </c>
      <c r="N83" s="32">
        <v>180</v>
      </c>
      <c r="O83" s="35">
        <v>7.8</v>
      </c>
      <c r="P83" s="37">
        <f t="shared" si="6"/>
        <v>6.7499999999999991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>
        <v>2</v>
      </c>
      <c r="AE83" s="32"/>
      <c r="AF83" s="38">
        <f t="shared" si="7"/>
        <v>6.7499999999999991</v>
      </c>
      <c r="AG83" s="32"/>
      <c r="AH83" s="32"/>
      <c r="AI83" s="32"/>
    </row>
    <row r="84" spans="1:35" s="34" customFormat="1" ht="20.45" customHeight="1" x14ac:dyDescent="0.25">
      <c r="A84" s="35">
        <v>72</v>
      </c>
      <c r="B84" s="35">
        <v>275204</v>
      </c>
      <c r="C84" s="32"/>
      <c r="D84" s="32" t="s">
        <v>44</v>
      </c>
      <c r="E84" s="32" t="s">
        <v>73</v>
      </c>
      <c r="F84" s="32" t="s">
        <v>43</v>
      </c>
      <c r="G84" s="32" t="s">
        <v>125</v>
      </c>
      <c r="H84" s="32">
        <v>18</v>
      </c>
      <c r="I84" s="32" t="s">
        <v>64</v>
      </c>
      <c r="J84" s="32" t="s">
        <v>619</v>
      </c>
      <c r="K84" s="32" t="s">
        <v>176</v>
      </c>
      <c r="L84" s="32" t="s">
        <v>47</v>
      </c>
      <c r="M84" s="32">
        <v>4</v>
      </c>
      <c r="N84" s="32">
        <v>242</v>
      </c>
      <c r="O84" s="35">
        <v>7.08</v>
      </c>
      <c r="P84" s="37">
        <f t="shared" si="6"/>
        <v>4.0500000000000007</v>
      </c>
      <c r="Q84" s="32"/>
      <c r="R84" s="32"/>
      <c r="S84" s="32"/>
      <c r="T84" s="32"/>
      <c r="U84" s="32"/>
      <c r="V84" s="32"/>
      <c r="W84" s="32"/>
      <c r="X84" s="32"/>
      <c r="Y84" s="32"/>
      <c r="Z84" s="32" t="s">
        <v>433</v>
      </c>
      <c r="AA84" s="32">
        <v>1</v>
      </c>
      <c r="AB84" s="32"/>
      <c r="AC84" s="32"/>
      <c r="AD84" s="32">
        <v>2</v>
      </c>
      <c r="AE84" s="32"/>
      <c r="AF84" s="38">
        <f t="shared" si="7"/>
        <v>5.0500000000000007</v>
      </c>
      <c r="AG84" s="32"/>
      <c r="AH84" s="32"/>
      <c r="AI84" s="32"/>
    </row>
    <row r="85" spans="1:35" s="34" customFormat="1" ht="20.45" customHeight="1" x14ac:dyDescent="0.25">
      <c r="A85" s="54">
        <v>73</v>
      </c>
      <c r="B85" s="35">
        <v>275100</v>
      </c>
      <c r="C85" s="32"/>
      <c r="D85" s="32" t="s">
        <v>44</v>
      </c>
      <c r="E85" s="32" t="s">
        <v>73</v>
      </c>
      <c r="F85" s="32" t="s">
        <v>43</v>
      </c>
      <c r="G85" s="32" t="s">
        <v>125</v>
      </c>
      <c r="H85" s="32">
        <v>18</v>
      </c>
      <c r="I85" s="32" t="s">
        <v>64</v>
      </c>
      <c r="J85" s="32" t="s">
        <v>619</v>
      </c>
      <c r="K85" s="32" t="s">
        <v>176</v>
      </c>
      <c r="L85" s="32" t="s">
        <v>47</v>
      </c>
      <c r="M85" s="32">
        <v>3.5</v>
      </c>
      <c r="N85" s="32">
        <v>213</v>
      </c>
      <c r="O85" s="35">
        <v>6.57</v>
      </c>
      <c r="P85" s="37">
        <f t="shared" si="6"/>
        <v>2.1375000000000011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>
        <v>2</v>
      </c>
      <c r="AE85" s="32"/>
      <c r="AF85" s="38">
        <f t="shared" si="7"/>
        <v>2.1375000000000011</v>
      </c>
      <c r="AG85" s="32"/>
      <c r="AH85" s="32"/>
      <c r="AI85" s="32"/>
    </row>
    <row r="86" spans="1:35" s="34" customFormat="1" ht="20.45" customHeight="1" x14ac:dyDescent="0.25">
      <c r="A86" s="35">
        <v>74</v>
      </c>
      <c r="B86" s="35">
        <v>268855</v>
      </c>
      <c r="C86" s="32"/>
      <c r="D86" s="32" t="s">
        <v>703</v>
      </c>
      <c r="E86" s="32" t="s">
        <v>73</v>
      </c>
      <c r="F86" s="32" t="s">
        <v>43</v>
      </c>
      <c r="G86" s="32" t="s">
        <v>125</v>
      </c>
      <c r="H86" s="32">
        <v>18</v>
      </c>
      <c r="I86" s="32" t="s">
        <v>64</v>
      </c>
      <c r="J86" s="32" t="s">
        <v>707</v>
      </c>
      <c r="K86" s="32" t="s">
        <v>176</v>
      </c>
      <c r="L86" s="32" t="s">
        <v>47</v>
      </c>
      <c r="M86" s="32">
        <v>3</v>
      </c>
      <c r="N86" s="32">
        <v>180</v>
      </c>
      <c r="O86" s="35">
        <v>8.08</v>
      </c>
      <c r="P86" s="37">
        <f t="shared" si="6"/>
        <v>7.8000000000000007</v>
      </c>
      <c r="Q86" s="32" t="s">
        <v>708</v>
      </c>
      <c r="R86" s="32" t="s">
        <v>709</v>
      </c>
      <c r="S86" s="32"/>
      <c r="T86" s="32"/>
      <c r="U86" s="32"/>
      <c r="V86" s="32"/>
      <c r="W86" s="32"/>
      <c r="X86" s="32"/>
      <c r="Y86" s="32"/>
      <c r="Z86" s="32">
        <v>1.6</v>
      </c>
      <c r="AA86" s="32">
        <v>1</v>
      </c>
      <c r="AB86" s="32"/>
      <c r="AC86" s="32"/>
      <c r="AD86" s="32">
        <v>2</v>
      </c>
      <c r="AE86" s="32"/>
      <c r="AF86" s="38">
        <f t="shared" si="7"/>
        <v>8.8000000000000007</v>
      </c>
      <c r="AG86" s="32"/>
      <c r="AH86" s="32"/>
      <c r="AI86" s="32"/>
    </row>
    <row r="87" spans="1:35" s="34" customFormat="1" ht="20.45" customHeight="1" x14ac:dyDescent="0.25">
      <c r="A87" s="54">
        <v>75</v>
      </c>
      <c r="B87" s="35">
        <v>269299</v>
      </c>
      <c r="C87" s="32"/>
      <c r="D87" s="32" t="s">
        <v>703</v>
      </c>
      <c r="E87" s="32" t="s">
        <v>73</v>
      </c>
      <c r="F87" s="32" t="s">
        <v>43</v>
      </c>
      <c r="G87" s="32" t="s">
        <v>125</v>
      </c>
      <c r="H87" s="32">
        <v>18</v>
      </c>
      <c r="I87" s="32" t="s">
        <v>64</v>
      </c>
      <c r="J87" s="32" t="s">
        <v>713</v>
      </c>
      <c r="K87" s="32" t="s">
        <v>176</v>
      </c>
      <c r="L87" s="32" t="s">
        <v>47</v>
      </c>
      <c r="M87" s="32">
        <v>4</v>
      </c>
      <c r="N87" s="32">
        <v>244</v>
      </c>
      <c r="O87" s="35">
        <v>7.54</v>
      </c>
      <c r="P87" s="37">
        <f t="shared" si="6"/>
        <v>5.7750000000000004</v>
      </c>
      <c r="Q87" s="32" t="s">
        <v>132</v>
      </c>
      <c r="R87" s="32" t="s">
        <v>714</v>
      </c>
      <c r="S87" s="32" t="s">
        <v>715</v>
      </c>
      <c r="T87" s="32"/>
      <c r="U87" s="32"/>
      <c r="V87" s="32"/>
      <c r="W87" s="32"/>
      <c r="X87" s="32"/>
      <c r="Y87" s="32"/>
      <c r="Z87" s="32" t="s">
        <v>716</v>
      </c>
      <c r="AA87" s="32"/>
      <c r="AB87" s="32"/>
      <c r="AC87" s="32"/>
      <c r="AD87" s="32">
        <v>2</v>
      </c>
      <c r="AE87" s="32"/>
      <c r="AF87" s="38">
        <f t="shared" si="7"/>
        <v>5.7750000000000004</v>
      </c>
      <c r="AG87" s="32"/>
      <c r="AH87" s="32"/>
      <c r="AI87" s="32"/>
    </row>
    <row r="88" spans="1:35" s="34" customFormat="1" ht="20.45" customHeight="1" x14ac:dyDescent="0.25">
      <c r="A88" s="35">
        <v>76</v>
      </c>
      <c r="B88" s="35">
        <v>269305</v>
      </c>
      <c r="C88" s="32"/>
      <c r="D88" s="32" t="s">
        <v>703</v>
      </c>
      <c r="E88" s="32" t="s">
        <v>73</v>
      </c>
      <c r="F88" s="32" t="s">
        <v>43</v>
      </c>
      <c r="G88" s="32" t="s">
        <v>125</v>
      </c>
      <c r="H88" s="32">
        <v>18</v>
      </c>
      <c r="I88" s="32" t="s">
        <v>64</v>
      </c>
      <c r="J88" s="32" t="s">
        <v>713</v>
      </c>
      <c r="K88" s="32" t="s">
        <v>176</v>
      </c>
      <c r="L88" s="32" t="s">
        <v>47</v>
      </c>
      <c r="M88" s="32">
        <v>4</v>
      </c>
      <c r="N88" s="32">
        <v>244</v>
      </c>
      <c r="O88" s="35">
        <v>7.54</v>
      </c>
      <c r="P88" s="37">
        <f t="shared" si="6"/>
        <v>5.7750000000000004</v>
      </c>
      <c r="Q88" s="32" t="s">
        <v>132</v>
      </c>
      <c r="R88" s="32" t="s">
        <v>714</v>
      </c>
      <c r="S88" s="32" t="s">
        <v>715</v>
      </c>
      <c r="T88" s="32"/>
      <c r="U88" s="32"/>
      <c r="V88" s="32"/>
      <c r="W88" s="32"/>
      <c r="X88" s="32"/>
      <c r="Y88" s="32"/>
      <c r="Z88" s="32" t="s">
        <v>716</v>
      </c>
      <c r="AA88" s="32"/>
      <c r="AB88" s="32"/>
      <c r="AC88" s="32"/>
      <c r="AD88" s="32">
        <v>2</v>
      </c>
      <c r="AE88" s="32"/>
      <c r="AF88" s="38">
        <f t="shared" si="7"/>
        <v>5.7750000000000004</v>
      </c>
      <c r="AG88" s="32"/>
      <c r="AH88" s="32"/>
      <c r="AI88" s="32"/>
    </row>
    <row r="89" spans="1:35" s="34" customFormat="1" ht="20.45" customHeight="1" x14ac:dyDescent="0.25">
      <c r="A89" s="54">
        <v>77</v>
      </c>
      <c r="B89" s="35">
        <v>273742</v>
      </c>
      <c r="C89" s="32"/>
      <c r="D89" s="32" t="s">
        <v>703</v>
      </c>
      <c r="E89" s="32" t="s">
        <v>73</v>
      </c>
      <c r="F89" s="32" t="s">
        <v>43</v>
      </c>
      <c r="G89" s="32" t="s">
        <v>125</v>
      </c>
      <c r="H89" s="32">
        <v>18</v>
      </c>
      <c r="I89" s="32" t="s">
        <v>64</v>
      </c>
      <c r="J89" s="32" t="s">
        <v>772</v>
      </c>
      <c r="K89" s="32" t="s">
        <v>176</v>
      </c>
      <c r="L89" s="32" t="s">
        <v>47</v>
      </c>
      <c r="M89" s="32">
        <v>4</v>
      </c>
      <c r="N89" s="32">
        <v>241</v>
      </c>
      <c r="O89" s="35">
        <v>7.29</v>
      </c>
      <c r="P89" s="37">
        <f t="shared" si="6"/>
        <v>4.8375000000000004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>
        <v>2</v>
      </c>
      <c r="AE89" s="32"/>
      <c r="AF89" s="38">
        <f t="shared" si="7"/>
        <v>4.8375000000000004</v>
      </c>
      <c r="AG89" s="32"/>
      <c r="AH89" s="32"/>
      <c r="AI89" s="32"/>
    </row>
    <row r="90" spans="1:35" s="34" customFormat="1" ht="20.45" customHeight="1" x14ac:dyDescent="0.25">
      <c r="A90" s="35">
        <v>78</v>
      </c>
      <c r="B90" s="35">
        <v>273673</v>
      </c>
      <c r="C90" s="32"/>
      <c r="D90" s="32" t="s">
        <v>703</v>
      </c>
      <c r="E90" s="32" t="s">
        <v>73</v>
      </c>
      <c r="F90" s="32" t="s">
        <v>43</v>
      </c>
      <c r="G90" s="32" t="s">
        <v>125</v>
      </c>
      <c r="H90" s="32">
        <v>18</v>
      </c>
      <c r="I90" s="32" t="s">
        <v>704</v>
      </c>
      <c r="J90" s="32" t="s">
        <v>792</v>
      </c>
      <c r="K90" s="32" t="s">
        <v>176</v>
      </c>
      <c r="L90" s="32" t="s">
        <v>47</v>
      </c>
      <c r="M90" s="32">
        <v>4</v>
      </c>
      <c r="N90" s="32">
        <v>240</v>
      </c>
      <c r="O90" s="35">
        <v>6.58</v>
      </c>
      <c r="P90" s="37">
        <f t="shared" si="6"/>
        <v>2.1750000000000003</v>
      </c>
      <c r="Q90" s="32" t="s">
        <v>793</v>
      </c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2</v>
      </c>
      <c r="AE90" s="32"/>
      <c r="AF90" s="38">
        <f t="shared" si="7"/>
        <v>2.1750000000000003</v>
      </c>
      <c r="AG90" s="32"/>
      <c r="AH90" s="32"/>
      <c r="AI90" s="32"/>
    </row>
    <row r="91" spans="1:35" s="34" customFormat="1" ht="20.45" customHeight="1" x14ac:dyDescent="0.25">
      <c r="A91" s="54">
        <v>79</v>
      </c>
      <c r="B91" s="35">
        <v>272171</v>
      </c>
      <c r="C91" s="32"/>
      <c r="D91" s="32" t="s">
        <v>703</v>
      </c>
      <c r="E91" s="32" t="s">
        <v>73</v>
      </c>
      <c r="F91" s="32" t="s">
        <v>43</v>
      </c>
      <c r="G91" s="32" t="s">
        <v>125</v>
      </c>
      <c r="H91" s="32">
        <v>18</v>
      </c>
      <c r="I91" s="32" t="s">
        <v>64</v>
      </c>
      <c r="J91" s="32" t="s">
        <v>713</v>
      </c>
      <c r="K91" s="32" t="s">
        <v>176</v>
      </c>
      <c r="L91" s="32" t="s">
        <v>47</v>
      </c>
      <c r="M91" s="32">
        <v>4</v>
      </c>
      <c r="N91" s="32">
        <v>249</v>
      </c>
      <c r="O91" s="35">
        <v>8.08</v>
      </c>
      <c r="P91" s="37">
        <f t="shared" si="6"/>
        <v>7.8000000000000007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2</v>
      </c>
      <c r="AE91" s="32"/>
      <c r="AF91" s="38">
        <f t="shared" si="7"/>
        <v>7.8000000000000007</v>
      </c>
      <c r="AG91" s="32"/>
      <c r="AH91" s="32"/>
      <c r="AI91" s="32"/>
    </row>
    <row r="92" spans="1:35" s="34" customFormat="1" ht="20.45" customHeight="1" x14ac:dyDescent="0.25">
      <c r="A92" s="35">
        <v>80</v>
      </c>
      <c r="B92" s="35">
        <v>274865</v>
      </c>
      <c r="C92" s="32"/>
      <c r="D92" s="32" t="s">
        <v>703</v>
      </c>
      <c r="E92" s="32" t="s">
        <v>73</v>
      </c>
      <c r="F92" s="32" t="s">
        <v>43</v>
      </c>
      <c r="G92" s="32" t="s">
        <v>125</v>
      </c>
      <c r="H92" s="32">
        <v>18</v>
      </c>
      <c r="I92" s="32" t="s">
        <v>64</v>
      </c>
      <c r="J92" s="32" t="s">
        <v>838</v>
      </c>
      <c r="K92" s="32" t="s">
        <v>46</v>
      </c>
      <c r="L92" s="32" t="s">
        <v>47</v>
      </c>
      <c r="M92" s="32">
        <v>3</v>
      </c>
      <c r="N92" s="32">
        <v>180</v>
      </c>
      <c r="O92" s="35">
        <v>7.24</v>
      </c>
      <c r="P92" s="37">
        <f t="shared" si="6"/>
        <v>4.6500000000000004</v>
      </c>
      <c r="Q92" s="32"/>
      <c r="R92" s="32"/>
      <c r="S92" s="32"/>
      <c r="T92" s="32"/>
      <c r="U92" s="32"/>
      <c r="V92" s="32"/>
      <c r="W92" s="32"/>
      <c r="X92" s="32"/>
      <c r="Y92" s="32"/>
      <c r="Z92" s="32">
        <v>5</v>
      </c>
      <c r="AA92" s="32">
        <v>2</v>
      </c>
      <c r="AB92" s="32">
        <v>1</v>
      </c>
      <c r="AC92" s="32">
        <v>2</v>
      </c>
      <c r="AD92" s="32"/>
      <c r="AE92" s="32"/>
      <c r="AF92" s="38">
        <f t="shared" si="7"/>
        <v>8.65</v>
      </c>
      <c r="AG92" s="32"/>
      <c r="AH92" s="32"/>
      <c r="AI92" s="32"/>
    </row>
    <row r="93" spans="1:35" s="34" customFormat="1" ht="20.45" customHeight="1" x14ac:dyDescent="0.25">
      <c r="A93" s="54">
        <v>81</v>
      </c>
      <c r="B93" s="35">
        <v>274900</v>
      </c>
      <c r="C93" s="32"/>
      <c r="D93" s="32" t="s">
        <v>703</v>
      </c>
      <c r="E93" s="32" t="s">
        <v>73</v>
      </c>
      <c r="F93" s="32" t="s">
        <v>43</v>
      </c>
      <c r="G93" s="32" t="s">
        <v>125</v>
      </c>
      <c r="H93" s="32">
        <v>18</v>
      </c>
      <c r="I93" s="32" t="s">
        <v>64</v>
      </c>
      <c r="J93" s="32" t="s">
        <v>713</v>
      </c>
      <c r="K93" s="32" t="s">
        <v>176</v>
      </c>
      <c r="L93" s="32" t="s">
        <v>47</v>
      </c>
      <c r="M93" s="32">
        <v>4</v>
      </c>
      <c r="N93" s="32">
        <v>249</v>
      </c>
      <c r="O93" s="35">
        <v>8.36</v>
      </c>
      <c r="P93" s="37">
        <f t="shared" si="6"/>
        <v>8.8499999999999979</v>
      </c>
      <c r="Q93" s="32" t="s">
        <v>839</v>
      </c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>
        <v>2</v>
      </c>
      <c r="AE93" s="32"/>
      <c r="AF93" s="38">
        <f t="shared" si="7"/>
        <v>8.8499999999999979</v>
      </c>
      <c r="AG93" s="32"/>
      <c r="AH93" s="32"/>
      <c r="AI93" s="32"/>
    </row>
    <row r="94" spans="1:35" s="34" customFormat="1" ht="20.45" customHeight="1" x14ac:dyDescent="0.25">
      <c r="A94" s="35">
        <v>82</v>
      </c>
      <c r="B94" s="35">
        <v>275223</v>
      </c>
      <c r="C94" s="32"/>
      <c r="D94" s="32" t="s">
        <v>703</v>
      </c>
      <c r="E94" s="32" t="s">
        <v>73</v>
      </c>
      <c r="F94" s="32" t="s">
        <v>43</v>
      </c>
      <c r="G94" s="32" t="s">
        <v>125</v>
      </c>
      <c r="H94" s="32">
        <v>18</v>
      </c>
      <c r="I94" s="32" t="s">
        <v>704</v>
      </c>
      <c r="J94" s="32" t="s">
        <v>845</v>
      </c>
      <c r="K94" s="32" t="s">
        <v>109</v>
      </c>
      <c r="L94" s="32" t="s">
        <v>820</v>
      </c>
      <c r="M94" s="32">
        <v>4</v>
      </c>
      <c r="N94" s="32">
        <v>300</v>
      </c>
      <c r="O94" s="35">
        <v>8</v>
      </c>
      <c r="P94" s="37">
        <f t="shared" si="6"/>
        <v>7.5</v>
      </c>
      <c r="Q94" s="32" t="s">
        <v>101</v>
      </c>
      <c r="R94" s="32" t="s">
        <v>846</v>
      </c>
      <c r="S94" s="32"/>
      <c r="T94" s="32"/>
      <c r="U94" s="32"/>
      <c r="V94" s="32"/>
      <c r="W94" s="32"/>
      <c r="X94" s="32"/>
      <c r="Y94" s="32"/>
      <c r="Z94" s="32">
        <v>3</v>
      </c>
      <c r="AA94" s="32">
        <v>1</v>
      </c>
      <c r="AB94" s="32"/>
      <c r="AC94" s="32"/>
      <c r="AD94" s="32">
        <v>2</v>
      </c>
      <c r="AE94" s="32"/>
      <c r="AF94" s="38">
        <f t="shared" si="7"/>
        <v>8.5</v>
      </c>
      <c r="AG94" s="32"/>
      <c r="AH94" s="32"/>
      <c r="AI94" s="32"/>
    </row>
    <row r="95" spans="1:35" s="34" customFormat="1" ht="20.45" customHeight="1" x14ac:dyDescent="0.25">
      <c r="A95" s="54">
        <v>83</v>
      </c>
      <c r="B95" s="35">
        <v>272500</v>
      </c>
      <c r="C95" s="32"/>
      <c r="D95" s="32" t="s">
        <v>703</v>
      </c>
      <c r="E95" s="32" t="s">
        <v>73</v>
      </c>
      <c r="F95" s="32" t="s">
        <v>43</v>
      </c>
      <c r="G95" s="32" t="s">
        <v>125</v>
      </c>
      <c r="H95" s="32">
        <v>18</v>
      </c>
      <c r="I95" s="32" t="s">
        <v>64</v>
      </c>
      <c r="J95" s="32" t="s">
        <v>850</v>
      </c>
      <c r="K95" s="32" t="s">
        <v>176</v>
      </c>
      <c r="L95" s="32" t="s">
        <v>47</v>
      </c>
      <c r="M95" s="32">
        <v>3</v>
      </c>
      <c r="N95" s="32">
        <v>180</v>
      </c>
      <c r="O95" s="35">
        <v>7.22</v>
      </c>
      <c r="P95" s="37">
        <f t="shared" si="6"/>
        <v>4.5749999999999993</v>
      </c>
      <c r="Q95" s="32" t="s">
        <v>132</v>
      </c>
      <c r="R95" s="32" t="s">
        <v>378</v>
      </c>
      <c r="S95" s="32"/>
      <c r="T95" s="32"/>
      <c r="U95" s="32"/>
      <c r="V95" s="32"/>
      <c r="W95" s="32"/>
      <c r="X95" s="32">
        <v>2</v>
      </c>
      <c r="Y95" s="32">
        <v>8</v>
      </c>
      <c r="Z95" s="32"/>
      <c r="AA95" s="32"/>
      <c r="AB95" s="32">
        <v>4</v>
      </c>
      <c r="AC95" s="32">
        <v>3</v>
      </c>
      <c r="AD95" s="32">
        <v>2</v>
      </c>
      <c r="AE95" s="32"/>
      <c r="AF95" s="38">
        <f t="shared" si="7"/>
        <v>15.574999999999999</v>
      </c>
      <c r="AG95" s="32"/>
      <c r="AH95" s="32"/>
      <c r="AI95" s="32"/>
    </row>
    <row r="96" spans="1:35" s="34" customFormat="1" ht="20.45" customHeight="1" x14ac:dyDescent="0.25">
      <c r="A96" s="35">
        <v>84</v>
      </c>
      <c r="B96" s="35">
        <v>269269</v>
      </c>
      <c r="C96" s="32"/>
      <c r="D96" s="32" t="s">
        <v>703</v>
      </c>
      <c r="E96" s="32" t="s">
        <v>73</v>
      </c>
      <c r="F96" s="32" t="s">
        <v>43</v>
      </c>
      <c r="G96" s="32" t="s">
        <v>125</v>
      </c>
      <c r="H96" s="32">
        <v>18</v>
      </c>
      <c r="I96" s="32" t="s">
        <v>64</v>
      </c>
      <c r="J96" s="32" t="s">
        <v>713</v>
      </c>
      <c r="K96" s="32" t="s">
        <v>176</v>
      </c>
      <c r="L96" s="32" t="s">
        <v>47</v>
      </c>
      <c r="M96" s="32">
        <v>4</v>
      </c>
      <c r="N96" s="32">
        <v>249</v>
      </c>
      <c r="O96" s="35">
        <v>6.56</v>
      </c>
      <c r="P96" s="37">
        <f t="shared" si="6"/>
        <v>2.0999999999999988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>
        <v>2</v>
      </c>
      <c r="AE96" s="32"/>
      <c r="AF96" s="38">
        <f t="shared" si="7"/>
        <v>2.0999999999999988</v>
      </c>
      <c r="AG96" s="32"/>
      <c r="AH96" s="32"/>
      <c r="AI96" s="32"/>
    </row>
    <row r="97" spans="1:35" s="34" customFormat="1" ht="20.45" customHeight="1" x14ac:dyDescent="0.25">
      <c r="A97" s="54">
        <v>85</v>
      </c>
      <c r="B97" s="35">
        <v>270761</v>
      </c>
      <c r="C97" s="32"/>
      <c r="D97" s="32" t="s">
        <v>703</v>
      </c>
      <c r="E97" s="32" t="s">
        <v>73</v>
      </c>
      <c r="F97" s="32" t="s">
        <v>43</v>
      </c>
      <c r="G97" s="32" t="s">
        <v>125</v>
      </c>
      <c r="H97" s="32">
        <v>18</v>
      </c>
      <c r="I97" s="32" t="s">
        <v>64</v>
      </c>
      <c r="J97" s="32" t="s">
        <v>707</v>
      </c>
      <c r="K97" s="32" t="s">
        <v>176</v>
      </c>
      <c r="L97" s="32" t="s">
        <v>47</v>
      </c>
      <c r="M97" s="32">
        <v>4</v>
      </c>
      <c r="N97" s="32">
        <v>242</v>
      </c>
      <c r="O97" s="35">
        <v>6.76</v>
      </c>
      <c r="P97" s="37">
        <f t="shared" si="6"/>
        <v>2.8499999999999992</v>
      </c>
      <c r="Q97" s="32" t="s">
        <v>101</v>
      </c>
      <c r="R97" s="32" t="s">
        <v>378</v>
      </c>
      <c r="S97" s="32" t="s">
        <v>857</v>
      </c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>
        <v>2</v>
      </c>
      <c r="AE97" s="32"/>
      <c r="AF97" s="38">
        <f t="shared" si="7"/>
        <v>2.8499999999999992</v>
      </c>
      <c r="AG97" s="32"/>
      <c r="AH97" s="32"/>
      <c r="AI97" s="32"/>
    </row>
    <row r="98" spans="1:35" s="34" customFormat="1" ht="20.45" customHeight="1" x14ac:dyDescent="0.25">
      <c r="A98" s="35">
        <v>86</v>
      </c>
      <c r="B98" s="35">
        <v>268874</v>
      </c>
      <c r="C98" s="32"/>
      <c r="D98" s="32" t="s">
        <v>44</v>
      </c>
      <c r="E98" s="32" t="s">
        <v>73</v>
      </c>
      <c r="F98" s="32" t="s">
        <v>43</v>
      </c>
      <c r="G98" s="32" t="s">
        <v>125</v>
      </c>
      <c r="H98" s="32">
        <v>18</v>
      </c>
      <c r="I98" s="32" t="s">
        <v>64</v>
      </c>
      <c r="J98" s="32" t="s">
        <v>175</v>
      </c>
      <c r="K98" s="32" t="s">
        <v>176</v>
      </c>
      <c r="L98" s="32" t="s">
        <v>47</v>
      </c>
      <c r="M98" s="32">
        <v>4</v>
      </c>
      <c r="N98" s="32">
        <v>245</v>
      </c>
      <c r="O98" s="35">
        <v>6.38</v>
      </c>
      <c r="P98" s="37">
        <f t="shared" si="6"/>
        <v>1.4249999999999996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>
        <v>2</v>
      </c>
      <c r="AE98" s="32"/>
      <c r="AF98" s="38">
        <f t="shared" si="7"/>
        <v>1.4249999999999996</v>
      </c>
      <c r="AG98" s="32"/>
      <c r="AH98" s="32"/>
      <c r="AI98" s="32"/>
    </row>
    <row r="99" spans="1:35" s="34" customFormat="1" ht="20.45" customHeight="1" x14ac:dyDescent="0.25">
      <c r="A99" s="60"/>
      <c r="B99" s="60"/>
      <c r="O99" s="60"/>
      <c r="P99" s="60"/>
    </row>
    <row r="100" spans="1:35" s="34" customFormat="1" ht="20.45" customHeight="1" x14ac:dyDescent="0.25">
      <c r="A100" s="60"/>
      <c r="B100" s="60"/>
      <c r="O100" s="60"/>
      <c r="P100" s="60"/>
    </row>
    <row r="101" spans="1:35" s="34" customFormat="1" ht="20.45" customHeight="1" x14ac:dyDescent="0.25">
      <c r="A101" s="60"/>
      <c r="B101" s="60"/>
      <c r="O101" s="60"/>
      <c r="P101" s="60"/>
    </row>
    <row r="102" spans="1:35" s="34" customFormat="1" ht="20.45" customHeight="1" x14ac:dyDescent="0.25">
      <c r="A102" s="60"/>
      <c r="B102" s="60"/>
      <c r="O102" s="60"/>
      <c r="P102" s="60"/>
    </row>
    <row r="103" spans="1:35" s="34" customFormat="1" ht="20.45" customHeight="1" x14ac:dyDescent="0.25">
      <c r="A103" s="60"/>
      <c r="B103" s="60"/>
      <c r="O103" s="60"/>
      <c r="P103" s="60"/>
    </row>
    <row r="104" spans="1:35" s="34" customFormat="1" ht="20.45" customHeight="1" x14ac:dyDescent="0.25">
      <c r="A104" s="60"/>
      <c r="B104" s="60"/>
      <c r="O104" s="60"/>
      <c r="P104" s="60"/>
    </row>
    <row r="105" spans="1:35" s="34" customFormat="1" ht="20.45" customHeight="1" x14ac:dyDescent="0.25">
      <c r="A105" s="60"/>
      <c r="B105" s="60"/>
      <c r="O105" s="60"/>
      <c r="P105" s="60"/>
    </row>
  </sheetData>
  <autoFilter ref="A13:AI13">
    <sortState ref="A14:AM100">
      <sortCondition sortBy="cellColor" ref="AD13" dxfId="19"/>
    </sortState>
  </autoFilter>
  <sortState ref="A14:AJ2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270326</v>
      </c>
      <c r="C14" s="39" t="s">
        <v>675</v>
      </c>
      <c r="D14" s="39" t="s">
        <v>44</v>
      </c>
      <c r="E14" s="39" t="s">
        <v>159</v>
      </c>
      <c r="F14" s="39" t="s">
        <v>43</v>
      </c>
      <c r="G14" s="39" t="s">
        <v>196</v>
      </c>
      <c r="H14" s="39">
        <v>19</v>
      </c>
      <c r="I14" s="39" t="s">
        <v>64</v>
      </c>
      <c r="J14" s="39" t="s">
        <v>629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7.39</v>
      </c>
      <c r="P14" s="42">
        <f t="shared" ref="P14:P15" si="0">(O14-6)*3.75</f>
        <v>5.2124999999999986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676</v>
      </c>
      <c r="AA14" s="39">
        <v>1</v>
      </c>
      <c r="AB14" s="39">
        <v>7</v>
      </c>
      <c r="AC14" s="39">
        <v>4</v>
      </c>
      <c r="AD14" s="39">
        <v>1</v>
      </c>
      <c r="AE14" s="39"/>
      <c r="AF14" s="43">
        <f t="shared" ref="AF14:AF15" si="1">P14+Y14+AA14+AC14</f>
        <v>10.212499999999999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269311</v>
      </c>
      <c r="C15" s="39" t="s">
        <v>722</v>
      </c>
      <c r="D15" s="39" t="s">
        <v>703</v>
      </c>
      <c r="E15" s="39" t="s">
        <v>159</v>
      </c>
      <c r="F15" s="39" t="s">
        <v>43</v>
      </c>
      <c r="G15" s="39" t="s">
        <v>196</v>
      </c>
      <c r="H15" s="39">
        <v>19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7.97</v>
      </c>
      <c r="P15" s="42">
        <f t="shared" si="0"/>
        <v>7.3874999999999993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7.3874999999999993</v>
      </c>
      <c r="AG15" s="39"/>
      <c r="AH15" s="39"/>
      <c r="AI15" s="39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ref="P16:P18" si="2">(O16-6)*3.75</f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ref="AF16:AF18" si="3">P16+Y16+AA16+AC16</f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8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4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24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274322</v>
      </c>
      <c r="C14" s="39" t="s">
        <v>331</v>
      </c>
      <c r="D14" s="39" t="s">
        <v>66</v>
      </c>
      <c r="E14" s="39" t="s">
        <v>70</v>
      </c>
      <c r="F14" s="39" t="s">
        <v>43</v>
      </c>
      <c r="G14" s="39" t="s">
        <v>86</v>
      </c>
      <c r="H14" s="39">
        <v>2</v>
      </c>
      <c r="I14" s="39" t="s">
        <v>149</v>
      </c>
      <c r="J14" s="39" t="s">
        <v>252</v>
      </c>
      <c r="K14" s="39" t="s">
        <v>323</v>
      </c>
      <c r="L14" s="39"/>
      <c r="M14" s="39"/>
      <c r="N14" s="39"/>
      <c r="O14" s="41"/>
      <c r="P14" s="55">
        <f t="shared" ref="P14:P38" si="0">(O14-6)*3.75</f>
        <v>-22.5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2</v>
      </c>
      <c r="AE14" s="44"/>
      <c r="AF14" s="62">
        <f t="shared" ref="AF14:AF38" si="1">P14+Y14+AA14+AC14</f>
        <v>-22.5</v>
      </c>
      <c r="AG14" s="39"/>
      <c r="AH14" s="39"/>
      <c r="AI14" s="39"/>
    </row>
    <row r="15" spans="1:35" s="52" customFormat="1" ht="20.45" customHeight="1" x14ac:dyDescent="0.25">
      <c r="A15" s="70">
        <v>2</v>
      </c>
      <c r="B15" s="57">
        <v>274699</v>
      </c>
      <c r="C15" s="56" t="s">
        <v>648</v>
      </c>
      <c r="D15" s="56" t="s">
        <v>66</v>
      </c>
      <c r="E15" s="56" t="s">
        <v>70</v>
      </c>
      <c r="F15" s="56" t="s">
        <v>43</v>
      </c>
      <c r="G15" s="56" t="s">
        <v>86</v>
      </c>
      <c r="H15" s="56">
        <v>2</v>
      </c>
      <c r="I15" s="56" t="s">
        <v>634</v>
      </c>
      <c r="J15" s="56" t="s">
        <v>649</v>
      </c>
      <c r="K15" s="56" t="s">
        <v>650</v>
      </c>
      <c r="L15" s="56"/>
      <c r="M15" s="56"/>
      <c r="N15" s="56"/>
      <c r="O15" s="57"/>
      <c r="P15" s="58">
        <f t="shared" si="0"/>
        <v>-22.5</v>
      </c>
      <c r="Q15" s="56"/>
      <c r="R15" s="56"/>
      <c r="S15" s="56"/>
      <c r="T15" s="56"/>
      <c r="U15" s="56"/>
      <c r="V15" s="56"/>
      <c r="W15" s="56"/>
      <c r="X15" s="56"/>
      <c r="Y15" s="56"/>
      <c r="Z15" s="56" t="s">
        <v>387</v>
      </c>
      <c r="AA15" s="56">
        <v>1</v>
      </c>
      <c r="AB15" s="56"/>
      <c r="AC15" s="56"/>
      <c r="AD15" s="56">
        <v>2</v>
      </c>
      <c r="AE15" s="56"/>
      <c r="AF15" s="59">
        <f t="shared" si="1"/>
        <v>-21.5</v>
      </c>
      <c r="AG15" s="56"/>
      <c r="AH15" s="56"/>
      <c r="AI15" s="56"/>
    </row>
    <row r="16" spans="1:35" ht="20.45" customHeight="1" x14ac:dyDescent="0.25">
      <c r="A16" s="41">
        <v>3</v>
      </c>
      <c r="B16" s="41">
        <v>270657</v>
      </c>
      <c r="C16" s="39" t="s">
        <v>680</v>
      </c>
      <c r="D16" s="39" t="s">
        <v>66</v>
      </c>
      <c r="E16" s="39" t="s">
        <v>70</v>
      </c>
      <c r="F16" s="39" t="s">
        <v>43</v>
      </c>
      <c r="G16" s="39" t="s">
        <v>86</v>
      </c>
      <c r="H16" s="39">
        <v>2</v>
      </c>
      <c r="I16" s="39" t="s">
        <v>681</v>
      </c>
      <c r="J16" s="39" t="s">
        <v>682</v>
      </c>
      <c r="K16" s="39" t="s">
        <v>496</v>
      </c>
      <c r="L16" s="39"/>
      <c r="M16" s="39"/>
      <c r="N16" s="39"/>
      <c r="O16" s="41"/>
      <c r="P16" s="42">
        <f t="shared" si="0"/>
        <v>-22.5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 t="shared" si="1"/>
        <v>-22.5</v>
      </c>
      <c r="AG16" s="39"/>
      <c r="AH16" s="39"/>
      <c r="AI16" s="39"/>
    </row>
    <row r="17" spans="1:35" s="52" customFormat="1" ht="20.45" customHeight="1" x14ac:dyDescent="0.25">
      <c r="A17" s="45">
        <v>4</v>
      </c>
      <c r="B17" s="41">
        <v>272614</v>
      </c>
      <c r="C17" s="39" t="s">
        <v>699</v>
      </c>
      <c r="D17" s="39" t="s">
        <v>66</v>
      </c>
      <c r="E17" s="39" t="s">
        <v>70</v>
      </c>
      <c r="F17" s="39" t="s">
        <v>43</v>
      </c>
      <c r="G17" s="39" t="s">
        <v>86</v>
      </c>
      <c r="H17" s="39">
        <v>2</v>
      </c>
      <c r="I17" s="39" t="s">
        <v>681</v>
      </c>
      <c r="J17" s="39" t="s">
        <v>682</v>
      </c>
      <c r="K17" s="39" t="s">
        <v>700</v>
      </c>
      <c r="L17" s="39"/>
      <c r="M17" s="39"/>
      <c r="N17" s="39"/>
      <c r="O17" s="41"/>
      <c r="P17" s="42">
        <f t="shared" si="0"/>
        <v>-22.5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2</v>
      </c>
      <c r="AE17" s="39"/>
      <c r="AF17" s="43">
        <f t="shared" si="1"/>
        <v>-22.5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274887</v>
      </c>
      <c r="C18" s="39" t="s">
        <v>251</v>
      </c>
      <c r="D18" s="39" t="s">
        <v>66</v>
      </c>
      <c r="E18" s="39" t="s">
        <v>70</v>
      </c>
      <c r="F18" s="39" t="s">
        <v>43</v>
      </c>
      <c r="G18" s="39" t="s">
        <v>86</v>
      </c>
      <c r="H18" s="39">
        <v>2</v>
      </c>
      <c r="I18" s="39" t="s">
        <v>149</v>
      </c>
      <c r="J18" s="39" t="s">
        <v>252</v>
      </c>
      <c r="K18" s="39" t="s">
        <v>151</v>
      </c>
      <c r="L18" s="39"/>
      <c r="M18" s="39"/>
      <c r="N18" s="39"/>
      <c r="O18" s="41"/>
      <c r="P18" s="42">
        <f t="shared" si="0"/>
        <v>-22.5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201</v>
      </c>
      <c r="AA18" s="39">
        <v>1</v>
      </c>
      <c r="AB18" s="39"/>
      <c r="AC18" s="39"/>
      <c r="AD18" s="39">
        <v>2</v>
      </c>
      <c r="AE18" s="39"/>
      <c r="AF18" s="43">
        <f t="shared" si="1"/>
        <v>-21.5</v>
      </c>
      <c r="AG18" s="39"/>
      <c r="AH18" s="39"/>
      <c r="AI18" s="39"/>
    </row>
    <row r="19" spans="1:35" s="52" customFormat="1" ht="20.45" customHeight="1" x14ac:dyDescent="0.25">
      <c r="A19" s="41">
        <v>6</v>
      </c>
      <c r="B19" s="41">
        <v>270057</v>
      </c>
      <c r="C19" s="39" t="s">
        <v>877</v>
      </c>
      <c r="D19" s="39" t="s">
        <v>66</v>
      </c>
      <c r="E19" s="39" t="s">
        <v>70</v>
      </c>
      <c r="F19" s="39" t="s">
        <v>43</v>
      </c>
      <c r="G19" s="39" t="s">
        <v>152</v>
      </c>
      <c r="H19" s="39">
        <v>2</v>
      </c>
      <c r="I19" s="39" t="s">
        <v>149</v>
      </c>
      <c r="J19" s="39" t="s">
        <v>150</v>
      </c>
      <c r="K19" s="39" t="s">
        <v>151</v>
      </c>
      <c r="L19" s="39"/>
      <c r="M19" s="39"/>
      <c r="N19" s="39"/>
      <c r="O19" s="41"/>
      <c r="P19" s="42">
        <f>(O19-6)*3.75</f>
        <v>-22.5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153</v>
      </c>
      <c r="AA19" s="39">
        <v>3</v>
      </c>
      <c r="AB19" s="39"/>
      <c r="AC19" s="39"/>
      <c r="AD19" s="39">
        <v>2</v>
      </c>
      <c r="AE19" s="39"/>
      <c r="AF19" s="43">
        <f>P19+Y19+AA19+AC19</f>
        <v>-19.5</v>
      </c>
      <c r="AG19" s="39"/>
      <c r="AH19" s="39"/>
      <c r="AI19" s="39"/>
    </row>
    <row r="20" spans="1:35" s="44" customFormat="1" ht="20.45" customHeight="1" x14ac:dyDescent="0.25">
      <c r="A20" s="48">
        <v>7</v>
      </c>
      <c r="B20" s="48">
        <v>273810</v>
      </c>
      <c r="C20" s="49" t="s">
        <v>299</v>
      </c>
      <c r="D20" s="49" t="s">
        <v>66</v>
      </c>
      <c r="E20" s="49" t="s">
        <v>70</v>
      </c>
      <c r="F20" s="49" t="s">
        <v>43</v>
      </c>
      <c r="G20" s="49" t="s">
        <v>86</v>
      </c>
      <c r="H20" s="49">
        <v>2</v>
      </c>
      <c r="I20" s="49" t="s">
        <v>149</v>
      </c>
      <c r="J20" s="49" t="s">
        <v>252</v>
      </c>
      <c r="K20" s="49" t="s">
        <v>151</v>
      </c>
      <c r="L20" s="49"/>
      <c r="M20" s="49"/>
      <c r="N20" s="49"/>
      <c r="O20" s="48"/>
      <c r="P20" s="50">
        <f t="shared" si="0"/>
        <v>-22.5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>
        <v>2</v>
      </c>
      <c r="AE20" s="49"/>
      <c r="AF20" s="51">
        <f t="shared" si="1"/>
        <v>-22.5</v>
      </c>
      <c r="AG20" s="49"/>
      <c r="AH20" s="49"/>
      <c r="AI20" s="49"/>
    </row>
    <row r="21" spans="1:35" s="52" customFormat="1" ht="20.45" customHeight="1" x14ac:dyDescent="0.25">
      <c r="A21" s="53">
        <v>8</v>
      </c>
      <c r="B21" s="48">
        <v>272532</v>
      </c>
      <c r="C21" s="49" t="s">
        <v>418</v>
      </c>
      <c r="D21" s="49" t="s">
        <v>66</v>
      </c>
      <c r="E21" s="49" t="s">
        <v>70</v>
      </c>
      <c r="F21" s="49" t="s">
        <v>397</v>
      </c>
      <c r="G21" s="49" t="s">
        <v>415</v>
      </c>
      <c r="H21" s="49">
        <v>2</v>
      </c>
      <c r="I21" s="49" t="s">
        <v>416</v>
      </c>
      <c r="J21" s="49" t="s">
        <v>419</v>
      </c>
      <c r="K21" s="49"/>
      <c r="L21" s="49"/>
      <c r="M21" s="49"/>
      <c r="N21" s="49"/>
      <c r="O21" s="48"/>
      <c r="P21" s="50">
        <f t="shared" si="0"/>
        <v>-22.5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>
        <v>2</v>
      </c>
      <c r="AE21" s="49"/>
      <c r="AF21" s="51">
        <f t="shared" si="1"/>
        <v>-22.5</v>
      </c>
      <c r="AG21" s="49"/>
      <c r="AH21" s="49"/>
      <c r="AI21" s="49"/>
    </row>
    <row r="22" spans="1:35" s="44" customFormat="1" ht="20.45" customHeight="1" x14ac:dyDescent="0.25">
      <c r="A22" s="48">
        <v>9</v>
      </c>
      <c r="B22" s="48">
        <v>273646</v>
      </c>
      <c r="C22" s="49" t="s">
        <v>758</v>
      </c>
      <c r="D22" s="49" t="s">
        <v>66</v>
      </c>
      <c r="E22" s="49" t="s">
        <v>70</v>
      </c>
      <c r="F22" s="49" t="s">
        <v>43</v>
      </c>
      <c r="G22" s="49" t="s">
        <v>494</v>
      </c>
      <c r="H22" s="49">
        <v>2</v>
      </c>
      <c r="I22" s="49" t="s">
        <v>759</v>
      </c>
      <c r="J22" s="49" t="s">
        <v>649</v>
      </c>
      <c r="K22" s="49" t="s">
        <v>760</v>
      </c>
      <c r="L22" s="49" t="s">
        <v>761</v>
      </c>
      <c r="M22" s="49"/>
      <c r="N22" s="49"/>
      <c r="O22" s="48"/>
      <c r="P22" s="50">
        <f t="shared" si="0"/>
        <v>-22.5</v>
      </c>
      <c r="Q22" s="49"/>
      <c r="R22" s="49"/>
      <c r="S22" s="49"/>
      <c r="T22" s="49"/>
      <c r="U22" s="49"/>
      <c r="V22" s="49"/>
      <c r="W22" s="49"/>
      <c r="X22" s="49"/>
      <c r="Y22" s="49"/>
      <c r="Z22" s="49">
        <v>3.1</v>
      </c>
      <c r="AA22" s="49">
        <v>1</v>
      </c>
      <c r="AB22" s="49"/>
      <c r="AC22" s="49"/>
      <c r="AD22" s="49">
        <v>2</v>
      </c>
      <c r="AE22" s="49"/>
      <c r="AF22" s="51">
        <f t="shared" si="1"/>
        <v>-21.5</v>
      </c>
      <c r="AG22" s="49"/>
      <c r="AH22" s="49"/>
      <c r="AI22" s="49"/>
    </row>
    <row r="23" spans="1:35" s="34" customFormat="1" ht="20.45" customHeight="1" x14ac:dyDescent="0.25">
      <c r="A23" s="54">
        <v>10</v>
      </c>
      <c r="B23" s="35">
        <v>271157</v>
      </c>
      <c r="C23" s="32"/>
      <c r="D23" s="32" t="s">
        <v>66</v>
      </c>
      <c r="E23" s="32" t="s">
        <v>70</v>
      </c>
      <c r="F23" s="32" t="s">
        <v>43</v>
      </c>
      <c r="G23" s="32" t="s">
        <v>86</v>
      </c>
      <c r="H23" s="32">
        <v>2</v>
      </c>
      <c r="I23" s="32" t="s">
        <v>149</v>
      </c>
      <c r="J23" s="32" t="s">
        <v>867</v>
      </c>
      <c r="K23" s="32" t="s">
        <v>151</v>
      </c>
      <c r="L23" s="32"/>
      <c r="M23" s="32"/>
      <c r="N23" s="32"/>
      <c r="O23" s="35"/>
      <c r="P23" s="37">
        <f>(O23-6)*3.75</f>
        <v>-22.5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209</v>
      </c>
      <c r="AA23" s="32">
        <v>2</v>
      </c>
      <c r="AB23" s="32">
        <v>3</v>
      </c>
      <c r="AC23" s="32">
        <v>2</v>
      </c>
      <c r="AD23" s="32">
        <v>3</v>
      </c>
      <c r="AE23" s="32"/>
      <c r="AF23" s="38">
        <f>P23+Y23+AA23+AC23</f>
        <v>-18.5</v>
      </c>
      <c r="AG23" s="32"/>
      <c r="AH23" s="32"/>
      <c r="AI23" s="32"/>
    </row>
    <row r="24" spans="1:35" ht="20.45" customHeight="1" x14ac:dyDescent="0.25">
      <c r="A24" s="21">
        <v>11</v>
      </c>
      <c r="B24" s="8">
        <v>268733</v>
      </c>
      <c r="C24" s="7"/>
      <c r="D24" s="7" t="s">
        <v>66</v>
      </c>
      <c r="E24" s="7" t="s">
        <v>85</v>
      </c>
      <c r="F24" s="7" t="s">
        <v>43</v>
      </c>
      <c r="G24" s="7" t="s">
        <v>86</v>
      </c>
      <c r="H24" s="7">
        <v>2</v>
      </c>
      <c r="I24" s="7" t="s">
        <v>119</v>
      </c>
      <c r="J24" s="7" t="s">
        <v>120</v>
      </c>
      <c r="K24" s="7"/>
      <c r="L24" s="7"/>
      <c r="M24" s="7"/>
      <c r="N24" s="7"/>
      <c r="O24" s="8"/>
      <c r="P24" s="22">
        <f t="shared" si="0"/>
        <v>-22.5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124</v>
      </c>
      <c r="AA24" s="7">
        <v>3</v>
      </c>
      <c r="AB24" s="7"/>
      <c r="AC24" s="7"/>
      <c r="AD24" s="7">
        <v>3</v>
      </c>
      <c r="AE24" s="7"/>
      <c r="AF24" s="23">
        <f t="shared" si="1"/>
        <v>-19.5</v>
      </c>
      <c r="AG24" s="7"/>
      <c r="AH24" s="7"/>
      <c r="AI24" s="7"/>
    </row>
    <row r="25" spans="1:35" s="44" customFormat="1" ht="20.45" customHeight="1" x14ac:dyDescent="0.25">
      <c r="A25" s="54">
        <v>12</v>
      </c>
      <c r="B25" s="8">
        <v>271886</v>
      </c>
      <c r="C25" s="7"/>
      <c r="D25" s="7" t="s">
        <v>66</v>
      </c>
      <c r="E25" s="7" t="s">
        <v>70</v>
      </c>
      <c r="F25" s="7" t="s">
        <v>43</v>
      </c>
      <c r="G25" s="7" t="s">
        <v>86</v>
      </c>
      <c r="H25" s="7">
        <v>2</v>
      </c>
      <c r="I25" s="7" t="s">
        <v>149</v>
      </c>
      <c r="J25" s="7" t="s">
        <v>236</v>
      </c>
      <c r="K25" s="7" t="s">
        <v>151</v>
      </c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v>3</v>
      </c>
      <c r="AE25" s="7"/>
      <c r="AF25" s="23">
        <f t="shared" si="1"/>
        <v>-22.5</v>
      </c>
      <c r="AG25" s="7"/>
      <c r="AH25" s="7"/>
      <c r="AI25" s="7"/>
    </row>
    <row r="26" spans="1:35" ht="20.45" customHeight="1" x14ac:dyDescent="0.25">
      <c r="A26" s="21">
        <v>13</v>
      </c>
      <c r="B26" s="8">
        <v>273636</v>
      </c>
      <c r="C26" s="7"/>
      <c r="D26" s="7" t="s">
        <v>66</v>
      </c>
      <c r="E26" s="7" t="s">
        <v>70</v>
      </c>
      <c r="F26" s="7" t="s">
        <v>43</v>
      </c>
      <c r="G26" s="7" t="s">
        <v>86</v>
      </c>
      <c r="H26" s="7">
        <v>2</v>
      </c>
      <c r="I26" s="7" t="s">
        <v>149</v>
      </c>
      <c r="J26" s="7" t="s">
        <v>250</v>
      </c>
      <c r="K26" s="7" t="s">
        <v>151</v>
      </c>
      <c r="L26" s="7"/>
      <c r="M26" s="7"/>
      <c r="N26" s="7"/>
      <c r="O26" s="8"/>
      <c r="P26" s="22">
        <f t="shared" si="0"/>
        <v>-22.5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3</v>
      </c>
      <c r="AE26" s="7"/>
      <c r="AF26" s="23">
        <f t="shared" si="1"/>
        <v>-22.5</v>
      </c>
      <c r="AG26" s="7"/>
      <c r="AH26" s="7"/>
      <c r="AI26" s="7"/>
    </row>
    <row r="27" spans="1:35" s="44" customFormat="1" ht="20.45" customHeight="1" x14ac:dyDescent="0.25">
      <c r="A27" s="54">
        <v>14</v>
      </c>
      <c r="B27" s="8">
        <v>271013</v>
      </c>
      <c r="C27" s="7"/>
      <c r="D27" s="7" t="s">
        <v>66</v>
      </c>
      <c r="E27" s="7" t="s">
        <v>70</v>
      </c>
      <c r="F27" s="7" t="s">
        <v>43</v>
      </c>
      <c r="G27" s="7" t="s">
        <v>86</v>
      </c>
      <c r="H27" s="7">
        <v>2</v>
      </c>
      <c r="I27" s="7" t="s">
        <v>149</v>
      </c>
      <c r="J27" s="7" t="s">
        <v>250</v>
      </c>
      <c r="K27" s="7" t="s">
        <v>151</v>
      </c>
      <c r="L27" s="7"/>
      <c r="M27" s="7"/>
      <c r="N27" s="7"/>
      <c r="O27" s="8"/>
      <c r="P27" s="22">
        <f t="shared" si="0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116</v>
      </c>
      <c r="AA27" s="7">
        <v>1</v>
      </c>
      <c r="AB27" s="7"/>
      <c r="AC27" s="7"/>
      <c r="AD27" s="7">
        <v>3</v>
      </c>
      <c r="AE27" s="7"/>
      <c r="AF27" s="23">
        <f t="shared" si="1"/>
        <v>-21.5</v>
      </c>
      <c r="AG27" s="7"/>
      <c r="AH27" s="7"/>
      <c r="AI27" s="7"/>
    </row>
    <row r="28" spans="1:35" ht="20.45" customHeight="1" x14ac:dyDescent="0.25">
      <c r="A28" s="21">
        <v>15</v>
      </c>
      <c r="B28" s="8">
        <v>270990</v>
      </c>
      <c r="C28" s="7"/>
      <c r="D28" s="7" t="s">
        <v>66</v>
      </c>
      <c r="E28" s="7" t="s">
        <v>70</v>
      </c>
      <c r="F28" s="7" t="s">
        <v>43</v>
      </c>
      <c r="G28" s="7" t="s">
        <v>86</v>
      </c>
      <c r="H28" s="7">
        <v>2</v>
      </c>
      <c r="I28" s="7" t="s">
        <v>149</v>
      </c>
      <c r="J28" s="7" t="s">
        <v>270</v>
      </c>
      <c r="K28" s="7" t="s">
        <v>271</v>
      </c>
      <c r="L28" s="7"/>
      <c r="M28" s="7"/>
      <c r="N28" s="7"/>
      <c r="O28" s="8"/>
      <c r="P28" s="22">
        <f t="shared" si="0"/>
        <v>-22.5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215</v>
      </c>
      <c r="AA28" s="7">
        <v>2</v>
      </c>
      <c r="AB28" s="7"/>
      <c r="AC28" s="7"/>
      <c r="AD28" s="7">
        <v>3</v>
      </c>
      <c r="AE28" s="7"/>
      <c r="AF28" s="23">
        <f t="shared" si="1"/>
        <v>-20.5</v>
      </c>
      <c r="AG28" s="7"/>
      <c r="AH28" s="7"/>
      <c r="AI28" s="7"/>
    </row>
    <row r="29" spans="1:35" ht="20.45" customHeight="1" x14ac:dyDescent="0.25">
      <c r="A29" s="54">
        <v>16</v>
      </c>
      <c r="B29" s="8">
        <v>271846</v>
      </c>
      <c r="C29" s="7"/>
      <c r="D29" s="7" t="s">
        <v>66</v>
      </c>
      <c r="E29" s="7" t="s">
        <v>70</v>
      </c>
      <c r="F29" s="7" t="s">
        <v>43</v>
      </c>
      <c r="G29" s="7" t="s">
        <v>86</v>
      </c>
      <c r="H29" s="7">
        <v>2</v>
      </c>
      <c r="I29" s="7" t="s">
        <v>149</v>
      </c>
      <c r="J29" s="7" t="s">
        <v>293</v>
      </c>
      <c r="K29" s="7" t="s">
        <v>151</v>
      </c>
      <c r="L29" s="7"/>
      <c r="M29" s="7"/>
      <c r="N29" s="7"/>
      <c r="O29" s="8"/>
      <c r="P29" s="22">
        <f t="shared" si="0"/>
        <v>-22.5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3</v>
      </c>
      <c r="AE29" s="7"/>
      <c r="AF29" s="23">
        <f t="shared" si="1"/>
        <v>-22.5</v>
      </c>
      <c r="AG29" s="7"/>
      <c r="AH29" s="7"/>
      <c r="AI29" s="7"/>
    </row>
    <row r="30" spans="1:35" ht="20.45" customHeight="1" x14ac:dyDescent="0.25">
      <c r="A30" s="21">
        <v>17</v>
      </c>
      <c r="B30" s="8">
        <v>272748</v>
      </c>
      <c r="C30" s="7"/>
      <c r="D30" s="7" t="s">
        <v>66</v>
      </c>
      <c r="E30" s="7" t="s">
        <v>70</v>
      </c>
      <c r="F30" s="7" t="s">
        <v>43</v>
      </c>
      <c r="G30" s="7" t="s">
        <v>86</v>
      </c>
      <c r="H30" s="7">
        <v>2</v>
      </c>
      <c r="I30" s="7" t="s">
        <v>149</v>
      </c>
      <c r="J30" s="7" t="s">
        <v>322</v>
      </c>
      <c r="K30" s="7" t="s">
        <v>323</v>
      </c>
      <c r="L30" s="7"/>
      <c r="M30" s="7"/>
      <c r="N30" s="7"/>
      <c r="O30" s="8"/>
      <c r="P30" s="22">
        <f t="shared" si="0"/>
        <v>-22.5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3</v>
      </c>
      <c r="AE30" s="7"/>
      <c r="AF30" s="23">
        <f t="shared" si="1"/>
        <v>-22.5</v>
      </c>
      <c r="AG30" s="7"/>
      <c r="AH30" s="7"/>
      <c r="AI30" s="7"/>
    </row>
    <row r="31" spans="1:35" ht="20.45" customHeight="1" x14ac:dyDescent="0.25">
      <c r="A31" s="54">
        <v>18</v>
      </c>
      <c r="B31" s="8">
        <v>272198</v>
      </c>
      <c r="C31" s="7"/>
      <c r="D31" s="7" t="s">
        <v>66</v>
      </c>
      <c r="E31" s="7" t="s">
        <v>70</v>
      </c>
      <c r="F31" s="7" t="s">
        <v>43</v>
      </c>
      <c r="G31" s="7" t="s">
        <v>86</v>
      </c>
      <c r="H31" s="7">
        <v>2</v>
      </c>
      <c r="I31" s="7" t="s">
        <v>149</v>
      </c>
      <c r="J31" s="7" t="s">
        <v>120</v>
      </c>
      <c r="K31" s="7" t="s">
        <v>151</v>
      </c>
      <c r="L31" s="7"/>
      <c r="M31" s="7"/>
      <c r="N31" s="7"/>
      <c r="O31" s="8"/>
      <c r="P31" s="22">
        <f t="shared" si="0"/>
        <v>-22.5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3</v>
      </c>
      <c r="AE31" s="7"/>
      <c r="AF31" s="23">
        <f t="shared" si="1"/>
        <v>-22.5</v>
      </c>
      <c r="AG31" s="7"/>
      <c r="AH31" s="7"/>
      <c r="AI31" s="7"/>
    </row>
    <row r="32" spans="1:35" s="63" customFormat="1" ht="20.45" customHeight="1" x14ac:dyDescent="0.25">
      <c r="A32" s="21">
        <v>19</v>
      </c>
      <c r="B32" s="8">
        <v>270088</v>
      </c>
      <c r="C32" s="7"/>
      <c r="D32" s="7" t="s">
        <v>66</v>
      </c>
      <c r="E32" s="7" t="s">
        <v>70</v>
      </c>
      <c r="F32" s="7" t="s">
        <v>397</v>
      </c>
      <c r="G32" s="7" t="s">
        <v>415</v>
      </c>
      <c r="H32" s="7">
        <v>2</v>
      </c>
      <c r="I32" s="7" t="s">
        <v>416</v>
      </c>
      <c r="J32" s="7" t="s">
        <v>473</v>
      </c>
      <c r="K32" s="7"/>
      <c r="L32" s="7"/>
      <c r="M32" s="7"/>
      <c r="N32" s="7"/>
      <c r="O32" s="8"/>
      <c r="P32" s="22">
        <f t="shared" si="0"/>
        <v>-22.5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3</v>
      </c>
      <c r="AE32" s="7"/>
      <c r="AF32" s="23">
        <f t="shared" si="1"/>
        <v>-22.5</v>
      </c>
      <c r="AG32" s="7"/>
      <c r="AH32" s="7"/>
      <c r="AI32" s="7"/>
    </row>
    <row r="33" spans="1:35" s="44" customFormat="1" ht="20.45" customHeight="1" x14ac:dyDescent="0.25">
      <c r="A33" s="54">
        <v>20</v>
      </c>
      <c r="B33" s="8">
        <v>272320</v>
      </c>
      <c r="C33" s="7"/>
      <c r="D33" s="7" t="s">
        <v>66</v>
      </c>
      <c r="E33" s="7" t="s">
        <v>70</v>
      </c>
      <c r="F33" s="7" t="s">
        <v>43</v>
      </c>
      <c r="G33" s="7" t="s">
        <v>494</v>
      </c>
      <c r="H33" s="7">
        <v>2</v>
      </c>
      <c r="I33" s="7" t="s">
        <v>495</v>
      </c>
      <c r="J33" s="7" t="s">
        <v>496</v>
      </c>
      <c r="K33" s="7"/>
      <c r="L33" s="7"/>
      <c r="M33" s="7"/>
      <c r="N33" s="7"/>
      <c r="O33" s="8"/>
      <c r="P33" s="22">
        <f t="shared" si="0"/>
        <v>-22.5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201</v>
      </c>
      <c r="AA33" s="7">
        <v>2</v>
      </c>
      <c r="AB33" s="7"/>
      <c r="AC33" s="7"/>
      <c r="AD33" s="7">
        <v>4</v>
      </c>
      <c r="AE33" s="7"/>
      <c r="AF33" s="23">
        <f t="shared" si="1"/>
        <v>-20.5</v>
      </c>
      <c r="AG33" s="7"/>
      <c r="AH33" s="7"/>
      <c r="AI33" s="7"/>
    </row>
    <row r="34" spans="1:35" s="44" customFormat="1" ht="20.45" customHeight="1" x14ac:dyDescent="0.25">
      <c r="A34" s="21">
        <v>21</v>
      </c>
      <c r="B34" s="8">
        <v>271032</v>
      </c>
      <c r="C34" s="7"/>
      <c r="D34" s="7" t="s">
        <v>66</v>
      </c>
      <c r="E34" s="7" t="s">
        <v>70</v>
      </c>
      <c r="F34" s="7" t="s">
        <v>43</v>
      </c>
      <c r="G34" s="7" t="s">
        <v>86</v>
      </c>
      <c r="H34" s="7">
        <v>2</v>
      </c>
      <c r="I34" s="7" t="s">
        <v>568</v>
      </c>
      <c r="J34" s="7" t="s">
        <v>569</v>
      </c>
      <c r="K34" s="7" t="s">
        <v>570</v>
      </c>
      <c r="L34" s="7" t="s">
        <v>436</v>
      </c>
      <c r="M34" s="7"/>
      <c r="N34" s="7"/>
      <c r="O34" s="8"/>
      <c r="P34" s="22">
        <f t="shared" si="0"/>
        <v>-22.5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4</v>
      </c>
      <c r="AE34" s="7"/>
      <c r="AF34" s="23">
        <f t="shared" si="1"/>
        <v>-22.5</v>
      </c>
      <c r="AG34" s="7"/>
      <c r="AH34" s="7"/>
      <c r="AI34" s="7"/>
    </row>
    <row r="35" spans="1:35" s="44" customFormat="1" ht="20.45" customHeight="1" x14ac:dyDescent="0.25">
      <c r="A35" s="54">
        <v>22</v>
      </c>
      <c r="B35" s="8">
        <v>270535</v>
      </c>
      <c r="C35" s="7"/>
      <c r="D35" s="7" t="s">
        <v>66</v>
      </c>
      <c r="E35" s="7" t="s">
        <v>70</v>
      </c>
      <c r="F35" s="7" t="s">
        <v>43</v>
      </c>
      <c r="G35" s="7" t="s">
        <v>86</v>
      </c>
      <c r="H35" s="7">
        <v>2</v>
      </c>
      <c r="I35" s="7" t="s">
        <v>634</v>
      </c>
      <c r="J35" s="32" t="s">
        <v>635</v>
      </c>
      <c r="K35" s="7" t="s">
        <v>636</v>
      </c>
      <c r="L35" s="7" t="s">
        <v>88</v>
      </c>
      <c r="M35" s="7"/>
      <c r="N35" s="7"/>
      <c r="O35" s="8"/>
      <c r="P35" s="22">
        <f t="shared" si="0"/>
        <v>-22.5</v>
      </c>
      <c r="Q35" s="7"/>
      <c r="R35" s="7"/>
      <c r="S35" s="7"/>
      <c r="T35" s="7"/>
      <c r="U35" s="7"/>
      <c r="V35" s="7"/>
      <c r="W35" s="7"/>
      <c r="X35" s="7"/>
      <c r="Y35" s="7"/>
      <c r="Z35" s="7" t="s">
        <v>124</v>
      </c>
      <c r="AA35" s="7"/>
      <c r="AB35" s="7">
        <v>3</v>
      </c>
      <c r="AC35" s="7">
        <v>2</v>
      </c>
      <c r="AD35" s="7">
        <v>4</v>
      </c>
      <c r="AE35" s="7"/>
      <c r="AF35" s="23">
        <f t="shared" si="1"/>
        <v>-20.5</v>
      </c>
      <c r="AG35" s="7"/>
      <c r="AH35" s="7"/>
      <c r="AI35" s="7"/>
    </row>
    <row r="36" spans="1:35" ht="20.45" customHeight="1" x14ac:dyDescent="0.25">
      <c r="A36" s="21">
        <v>23</v>
      </c>
      <c r="B36" s="8">
        <v>272186</v>
      </c>
      <c r="C36" s="7"/>
      <c r="D36" s="7" t="s">
        <v>734</v>
      </c>
      <c r="E36" s="7" t="s">
        <v>70</v>
      </c>
      <c r="F36" s="7" t="s">
        <v>43</v>
      </c>
      <c r="G36" s="7" t="s">
        <v>494</v>
      </c>
      <c r="H36" s="7">
        <v>2</v>
      </c>
      <c r="I36" s="7" t="s">
        <v>760</v>
      </c>
      <c r="J36" s="7" t="s">
        <v>801</v>
      </c>
      <c r="K36" s="7"/>
      <c r="L36" s="7"/>
      <c r="M36" s="7"/>
      <c r="N36" s="7"/>
      <c r="O36" s="8"/>
      <c r="P36" s="22">
        <f t="shared" si="0"/>
        <v>-22.5</v>
      </c>
      <c r="Q36" s="7"/>
      <c r="R36" s="7"/>
      <c r="S36" s="7"/>
      <c r="T36" s="7"/>
      <c r="U36" s="7"/>
      <c r="V36" s="7"/>
      <c r="W36" s="7"/>
      <c r="X36" s="7"/>
      <c r="Y36" s="7"/>
      <c r="Z36" s="7">
        <v>1.5</v>
      </c>
      <c r="AA36" s="7">
        <v>1</v>
      </c>
      <c r="AB36" s="7"/>
      <c r="AC36" s="7"/>
      <c r="AD36" s="7">
        <v>4</v>
      </c>
      <c r="AE36" s="7"/>
      <c r="AF36" s="23">
        <f t="shared" si="1"/>
        <v>-21.5</v>
      </c>
      <c r="AG36" s="7"/>
      <c r="AH36" s="7"/>
      <c r="AI36" s="7"/>
    </row>
    <row r="37" spans="1:35" ht="20.45" customHeight="1" x14ac:dyDescent="0.25">
      <c r="A37" s="54">
        <v>24</v>
      </c>
      <c r="B37" s="8">
        <v>271595</v>
      </c>
      <c r="C37" s="7"/>
      <c r="D37" s="7" t="s">
        <v>734</v>
      </c>
      <c r="E37" s="7" t="s">
        <v>70</v>
      </c>
      <c r="F37" s="7" t="s">
        <v>43</v>
      </c>
      <c r="G37" s="7" t="s">
        <v>494</v>
      </c>
      <c r="H37" s="7">
        <v>2</v>
      </c>
      <c r="I37" s="7" t="s">
        <v>815</v>
      </c>
      <c r="J37" s="7"/>
      <c r="K37" s="7"/>
      <c r="L37" s="7"/>
      <c r="M37" s="7"/>
      <c r="N37" s="7"/>
      <c r="O37" s="8"/>
      <c r="P37" s="22">
        <f t="shared" si="0"/>
        <v>-22.5</v>
      </c>
      <c r="Q37" s="7"/>
      <c r="R37" s="7"/>
      <c r="S37" s="7"/>
      <c r="T37" s="7"/>
      <c r="U37" s="7"/>
      <c r="V37" s="7"/>
      <c r="W37" s="7"/>
      <c r="X37" s="7"/>
      <c r="Y37" s="7"/>
      <c r="Z37" s="7">
        <v>3</v>
      </c>
      <c r="AA37" s="7">
        <v>1</v>
      </c>
      <c r="AB37" s="7"/>
      <c r="AC37" s="7"/>
      <c r="AD37" s="7">
        <v>3</v>
      </c>
      <c r="AE37" s="7"/>
      <c r="AF37" s="23">
        <f t="shared" si="1"/>
        <v>-21.5</v>
      </c>
      <c r="AG37" s="7"/>
      <c r="AH37" s="7"/>
      <c r="AI37" s="7"/>
    </row>
    <row r="38" spans="1:35" ht="20.45" customHeight="1" x14ac:dyDescent="0.25">
      <c r="A38" s="21">
        <v>24</v>
      </c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22">
        <f t="shared" si="0"/>
        <v>-22.5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23">
        <f t="shared" si="1"/>
        <v>-22.5</v>
      </c>
      <c r="AG38" s="7"/>
      <c r="AH38" s="7"/>
      <c r="AI38" s="7"/>
    </row>
  </sheetData>
  <autoFilter ref="A13:AI13">
    <sortState ref="A14:AM38">
      <sortCondition sortBy="cellColor" ref="S13" dxfId="32"/>
    </sortState>
  </autoFilter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A13"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271996</v>
      </c>
      <c r="C14" s="39" t="s">
        <v>603</v>
      </c>
      <c r="D14" s="39" t="s">
        <v>44</v>
      </c>
      <c r="E14" s="39" t="s">
        <v>159</v>
      </c>
      <c r="F14" s="39" t="s">
        <v>43</v>
      </c>
      <c r="G14" s="39" t="s">
        <v>196</v>
      </c>
      <c r="H14" s="39">
        <v>20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8.61</v>
      </c>
      <c r="P14" s="42">
        <f t="shared" ref="P14:P45" si="0">(O14-6)*3.75</f>
        <v>9.7874999999999979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259</v>
      </c>
      <c r="AA14" s="39">
        <v>5</v>
      </c>
      <c r="AB14" s="39">
        <v>8</v>
      </c>
      <c r="AC14" s="39">
        <v>4</v>
      </c>
      <c r="AD14" s="39">
        <v>1</v>
      </c>
      <c r="AE14" s="39"/>
      <c r="AF14" s="62">
        <f t="shared" ref="AF14:AF45" si="1">P14+Y14+AA14+AC14</f>
        <v>18.787499999999998</v>
      </c>
      <c r="AG14" s="56"/>
      <c r="AH14" s="56"/>
      <c r="AI14" s="56"/>
    </row>
    <row r="15" spans="1:35" s="52" customFormat="1" ht="20.45" customHeight="1" x14ac:dyDescent="0.25">
      <c r="A15" s="41">
        <v>2</v>
      </c>
      <c r="B15" s="41">
        <v>274273</v>
      </c>
      <c r="C15" s="39" t="s">
        <v>799</v>
      </c>
      <c r="D15" s="39" t="s">
        <v>44</v>
      </c>
      <c r="E15" s="39" t="s">
        <v>159</v>
      </c>
      <c r="F15" s="39" t="s">
        <v>43</v>
      </c>
      <c r="G15" s="39" t="s">
        <v>196</v>
      </c>
      <c r="H15" s="39">
        <v>20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8.16</v>
      </c>
      <c r="P15" s="42">
        <f t="shared" si="0"/>
        <v>8.1000000000000014</v>
      </c>
      <c r="Q15" s="39" t="s">
        <v>132</v>
      </c>
      <c r="R15" s="39" t="s">
        <v>800</v>
      </c>
      <c r="S15" s="39"/>
      <c r="T15" s="39"/>
      <c r="U15" s="39"/>
      <c r="V15" s="39"/>
      <c r="W15" s="39"/>
      <c r="X15" s="39">
        <v>3</v>
      </c>
      <c r="Y15" s="39">
        <v>4</v>
      </c>
      <c r="Z15" s="39">
        <v>11.3</v>
      </c>
      <c r="AA15" s="39">
        <v>5</v>
      </c>
      <c r="AB15" s="39">
        <v>3</v>
      </c>
      <c r="AC15" s="39">
        <v>2</v>
      </c>
      <c r="AD15" s="39">
        <v>1</v>
      </c>
      <c r="AE15" s="39"/>
      <c r="AF15" s="43">
        <f t="shared" si="1"/>
        <v>19.100000000000001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274479</v>
      </c>
      <c r="C16" s="39" t="s">
        <v>789</v>
      </c>
      <c r="D16" s="39" t="s">
        <v>44</v>
      </c>
      <c r="E16" s="39" t="s">
        <v>159</v>
      </c>
      <c r="F16" s="39" t="s">
        <v>43</v>
      </c>
      <c r="G16" s="39" t="s">
        <v>196</v>
      </c>
      <c r="H16" s="39">
        <v>20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7.38</v>
      </c>
      <c r="P16" s="42">
        <f t="shared" si="0"/>
        <v>5.1749999999999998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8.4</v>
      </c>
      <c r="AA16" s="39">
        <v>3</v>
      </c>
      <c r="AB16" s="39">
        <v>12</v>
      </c>
      <c r="AC16" s="39">
        <v>5</v>
      </c>
      <c r="AD16" s="39">
        <v>1</v>
      </c>
      <c r="AE16" s="39"/>
      <c r="AF16" s="43">
        <f t="shared" si="1"/>
        <v>13.175000000000001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57">
        <v>269293</v>
      </c>
      <c r="C17" s="56" t="s">
        <v>156</v>
      </c>
      <c r="D17" s="39" t="s">
        <v>44</v>
      </c>
      <c r="E17" s="39" t="s">
        <v>159</v>
      </c>
      <c r="F17" s="56" t="s">
        <v>43</v>
      </c>
      <c r="G17" s="39" t="s">
        <v>196</v>
      </c>
      <c r="H17" s="39">
        <v>20</v>
      </c>
      <c r="I17" s="56" t="s">
        <v>64</v>
      </c>
      <c r="J17" s="56" t="s">
        <v>57</v>
      </c>
      <c r="K17" s="39" t="s">
        <v>862</v>
      </c>
      <c r="L17" s="56" t="s">
        <v>47</v>
      </c>
      <c r="M17" s="56">
        <v>4</v>
      </c>
      <c r="N17" s="56">
        <v>240</v>
      </c>
      <c r="O17" s="57">
        <v>7.57</v>
      </c>
      <c r="P17" s="58">
        <f t="shared" si="0"/>
        <v>5.8875000000000011</v>
      </c>
      <c r="Q17" s="56"/>
      <c r="R17" s="56"/>
      <c r="S17" s="56"/>
      <c r="T17" s="56"/>
      <c r="U17" s="56"/>
      <c r="V17" s="56"/>
      <c r="W17" s="56"/>
      <c r="X17" s="56"/>
      <c r="Y17" s="56"/>
      <c r="Z17" s="56" t="s">
        <v>158</v>
      </c>
      <c r="AA17" s="56">
        <v>3</v>
      </c>
      <c r="AB17" s="56">
        <v>8</v>
      </c>
      <c r="AC17" s="56">
        <v>4</v>
      </c>
      <c r="AD17" s="56">
        <v>1</v>
      </c>
      <c r="AE17" s="59"/>
      <c r="AF17" s="43">
        <f t="shared" si="1"/>
        <v>12.887500000000001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270221</v>
      </c>
      <c r="C18" s="39" t="s">
        <v>630</v>
      </c>
      <c r="D18" s="39" t="s">
        <v>44</v>
      </c>
      <c r="E18" s="39" t="s">
        <v>159</v>
      </c>
      <c r="F18" s="39" t="s">
        <v>43</v>
      </c>
      <c r="G18" s="39" t="s">
        <v>196</v>
      </c>
      <c r="H18" s="39">
        <v>20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8.5399999999999991</v>
      </c>
      <c r="P18" s="42">
        <f t="shared" si="0"/>
        <v>9.5249999999999968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201</v>
      </c>
      <c r="AA18" s="39">
        <v>1</v>
      </c>
      <c r="AB18" s="39">
        <v>1</v>
      </c>
      <c r="AC18" s="39">
        <v>2</v>
      </c>
      <c r="AD18" s="39">
        <v>1</v>
      </c>
      <c r="AE18" s="39"/>
      <c r="AF18" s="43">
        <f t="shared" si="1"/>
        <v>12.524999999999997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269730</v>
      </c>
      <c r="C19" s="39" t="s">
        <v>728</v>
      </c>
      <c r="D19" s="39" t="s">
        <v>44</v>
      </c>
      <c r="E19" s="39" t="s">
        <v>159</v>
      </c>
      <c r="F19" s="39" t="s">
        <v>43</v>
      </c>
      <c r="G19" s="39" t="s">
        <v>196</v>
      </c>
      <c r="H19" s="39">
        <v>20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8.58</v>
      </c>
      <c r="P19" s="42">
        <f t="shared" si="0"/>
        <v>9.6750000000000007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1</v>
      </c>
      <c r="AE19" s="39"/>
      <c r="AF19" s="43">
        <f t="shared" si="1"/>
        <v>9.6750000000000007</v>
      </c>
      <c r="AG19" s="39"/>
      <c r="AH19" s="39"/>
      <c r="AI19" s="39"/>
    </row>
    <row r="20" spans="1:35" s="52" customFormat="1" ht="24" customHeight="1" x14ac:dyDescent="0.25">
      <c r="A20" s="45">
        <v>7</v>
      </c>
      <c r="B20" s="41">
        <v>274411</v>
      </c>
      <c r="C20" s="39" t="s">
        <v>352</v>
      </c>
      <c r="D20" s="39" t="s">
        <v>44</v>
      </c>
      <c r="E20" s="39" t="s">
        <v>159</v>
      </c>
      <c r="F20" s="39" t="s">
        <v>43</v>
      </c>
      <c r="G20" s="39" t="s">
        <v>196</v>
      </c>
      <c r="H20" s="39">
        <v>20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7.1</v>
      </c>
      <c r="P20" s="42">
        <f t="shared" si="0"/>
        <v>4.1249999999999982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351</v>
      </c>
      <c r="AA20" s="39">
        <v>1</v>
      </c>
      <c r="AB20" s="39">
        <v>7</v>
      </c>
      <c r="AC20" s="39">
        <v>4</v>
      </c>
      <c r="AD20" s="39">
        <v>1</v>
      </c>
      <c r="AE20" s="39"/>
      <c r="AF20" s="43">
        <f t="shared" si="1"/>
        <v>9.1249999999999982</v>
      </c>
      <c r="AG20" s="39"/>
      <c r="AH20" s="39"/>
      <c r="AI20" s="39"/>
    </row>
    <row r="21" spans="1:35" s="52" customFormat="1" ht="20.45" customHeight="1" x14ac:dyDescent="0.25">
      <c r="A21" s="41">
        <v>8</v>
      </c>
      <c r="B21" s="41">
        <v>274721</v>
      </c>
      <c r="C21" s="39" t="s">
        <v>530</v>
      </c>
      <c r="D21" s="39" t="s">
        <v>44</v>
      </c>
      <c r="E21" s="39" t="s">
        <v>159</v>
      </c>
      <c r="F21" s="39" t="s">
        <v>43</v>
      </c>
      <c r="G21" s="39" t="s">
        <v>196</v>
      </c>
      <c r="H21" s="39">
        <v>20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7.72</v>
      </c>
      <c r="P21" s="42">
        <f t="shared" si="0"/>
        <v>6.4499999999999993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209</v>
      </c>
      <c r="AA21" s="39">
        <v>2</v>
      </c>
      <c r="AB21" s="39"/>
      <c r="AC21" s="39"/>
      <c r="AD21" s="39">
        <v>1</v>
      </c>
      <c r="AE21" s="39"/>
      <c r="AF21" s="43">
        <f t="shared" si="1"/>
        <v>8.4499999999999993</v>
      </c>
      <c r="AG21" s="39"/>
      <c r="AH21" s="39"/>
      <c r="AI21" s="39"/>
    </row>
    <row r="22" spans="1:35" s="52" customFormat="1" ht="20.45" customHeight="1" x14ac:dyDescent="0.25">
      <c r="A22" s="45">
        <v>9</v>
      </c>
      <c r="B22" s="41">
        <v>270466</v>
      </c>
      <c r="C22" s="39" t="s">
        <v>231</v>
      </c>
      <c r="D22" s="39" t="s">
        <v>44</v>
      </c>
      <c r="E22" s="39" t="s">
        <v>159</v>
      </c>
      <c r="F22" s="39" t="s">
        <v>43</v>
      </c>
      <c r="G22" s="39" t="s">
        <v>196</v>
      </c>
      <c r="H22" s="39">
        <v>20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7.83</v>
      </c>
      <c r="P22" s="42">
        <f t="shared" si="0"/>
        <v>6.8625000000000007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232</v>
      </c>
      <c r="AA22" s="39"/>
      <c r="AB22" s="39"/>
      <c r="AC22" s="39"/>
      <c r="AD22" s="39">
        <v>1</v>
      </c>
      <c r="AE22" s="39"/>
      <c r="AF22" s="43">
        <f t="shared" si="1"/>
        <v>6.8625000000000007</v>
      </c>
      <c r="AG22" s="39"/>
      <c r="AH22" s="39"/>
      <c r="AI22" s="39"/>
    </row>
    <row r="23" spans="1:35" s="52" customFormat="1" ht="20.45" customHeight="1" x14ac:dyDescent="0.25">
      <c r="A23" s="48">
        <v>10</v>
      </c>
      <c r="B23" s="48">
        <v>272260</v>
      </c>
      <c r="C23" s="49" t="s">
        <v>779</v>
      </c>
      <c r="D23" s="49" t="s">
        <v>44</v>
      </c>
      <c r="E23" s="49" t="s">
        <v>159</v>
      </c>
      <c r="F23" s="49" t="s">
        <v>43</v>
      </c>
      <c r="G23" s="49" t="s">
        <v>196</v>
      </c>
      <c r="H23" s="49">
        <v>20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8.33</v>
      </c>
      <c r="P23" s="50">
        <f t="shared" si="0"/>
        <v>8.7375000000000007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17.8</v>
      </c>
      <c r="AA23" s="49">
        <v>5</v>
      </c>
      <c r="AB23" s="49">
        <v>2</v>
      </c>
      <c r="AC23" s="49">
        <v>2</v>
      </c>
      <c r="AD23" s="49">
        <v>1</v>
      </c>
      <c r="AE23" s="49"/>
      <c r="AF23" s="51">
        <f t="shared" si="1"/>
        <v>15.737500000000001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272753</v>
      </c>
      <c r="C24" s="49" t="s">
        <v>785</v>
      </c>
      <c r="D24" s="49" t="s">
        <v>44</v>
      </c>
      <c r="E24" s="49" t="s">
        <v>159</v>
      </c>
      <c r="F24" s="49" t="s">
        <v>43</v>
      </c>
      <c r="G24" s="49" t="s">
        <v>196</v>
      </c>
      <c r="H24" s="49">
        <v>20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8.0399999999999991</v>
      </c>
      <c r="P24" s="50">
        <f t="shared" si="0"/>
        <v>7.6499999999999968</v>
      </c>
      <c r="Q24" s="49" t="s">
        <v>786</v>
      </c>
      <c r="R24" s="49"/>
      <c r="S24" s="49" t="s">
        <v>787</v>
      </c>
      <c r="T24" s="49"/>
      <c r="U24" s="49"/>
      <c r="V24" s="49"/>
      <c r="W24" s="49"/>
      <c r="X24" s="49"/>
      <c r="Y24" s="49"/>
      <c r="Z24" s="49">
        <v>6.3</v>
      </c>
      <c r="AA24" s="49">
        <v>2</v>
      </c>
      <c r="AB24" s="49">
        <v>1</v>
      </c>
      <c r="AC24" s="49">
        <v>2</v>
      </c>
      <c r="AD24" s="49">
        <v>1</v>
      </c>
      <c r="AE24" s="49"/>
      <c r="AF24" s="51">
        <f t="shared" si="1"/>
        <v>11.649999999999997</v>
      </c>
      <c r="AG24" s="49"/>
      <c r="AH24" s="49"/>
      <c r="AI24" s="49"/>
    </row>
    <row r="25" spans="1:35" s="52" customFormat="1" ht="20.45" customHeight="1" x14ac:dyDescent="0.25">
      <c r="A25" s="48">
        <v>12</v>
      </c>
      <c r="B25" s="48">
        <v>272572</v>
      </c>
      <c r="C25" s="49" t="s">
        <v>294</v>
      </c>
      <c r="D25" s="49" t="s">
        <v>44</v>
      </c>
      <c r="E25" s="49" t="s">
        <v>159</v>
      </c>
      <c r="F25" s="49" t="s">
        <v>43</v>
      </c>
      <c r="G25" s="49" t="s">
        <v>196</v>
      </c>
      <c r="H25" s="49">
        <v>20</v>
      </c>
      <c r="I25" s="49" t="s">
        <v>64</v>
      </c>
      <c r="J25" s="49" t="s">
        <v>57</v>
      </c>
      <c r="K25" s="49" t="s">
        <v>295</v>
      </c>
      <c r="L25" s="49" t="s">
        <v>47</v>
      </c>
      <c r="M25" s="49">
        <v>4</v>
      </c>
      <c r="N25" s="49"/>
      <c r="O25" s="48">
        <v>7</v>
      </c>
      <c r="P25" s="50">
        <f t="shared" si="0"/>
        <v>3.75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238</v>
      </c>
      <c r="AA25" s="49">
        <v>5</v>
      </c>
      <c r="AB25" s="49">
        <v>3</v>
      </c>
      <c r="AC25" s="49">
        <v>2</v>
      </c>
      <c r="AD25" s="49">
        <v>1</v>
      </c>
      <c r="AE25" s="49"/>
      <c r="AF25" s="51">
        <f t="shared" si="1"/>
        <v>10.75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274278</v>
      </c>
      <c r="C26" s="49" t="s">
        <v>247</v>
      </c>
      <c r="D26" s="49" t="s">
        <v>44</v>
      </c>
      <c r="E26" s="49" t="s">
        <v>159</v>
      </c>
      <c r="F26" s="49" t="s">
        <v>43</v>
      </c>
      <c r="G26" s="49" t="s">
        <v>196</v>
      </c>
      <c r="H26" s="49">
        <v>20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6.93</v>
      </c>
      <c r="P26" s="50">
        <f t="shared" si="0"/>
        <v>3.4874999999999989</v>
      </c>
      <c r="Q26" s="49"/>
      <c r="R26" s="49"/>
      <c r="S26" s="49"/>
      <c r="T26" s="49"/>
      <c r="U26" s="49"/>
      <c r="V26" s="49"/>
      <c r="W26" s="49"/>
      <c r="X26" s="49"/>
      <c r="Y26" s="49"/>
      <c r="Z26" s="49" t="s">
        <v>248</v>
      </c>
      <c r="AA26" s="49">
        <v>5</v>
      </c>
      <c r="AB26" s="49">
        <v>3</v>
      </c>
      <c r="AC26" s="49">
        <v>2</v>
      </c>
      <c r="AD26" s="49">
        <v>1</v>
      </c>
      <c r="AE26" s="49"/>
      <c r="AF26" s="51">
        <f t="shared" si="1"/>
        <v>10.487499999999999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273256</v>
      </c>
      <c r="C27" s="49" t="s">
        <v>586</v>
      </c>
      <c r="D27" s="49" t="s">
        <v>44</v>
      </c>
      <c r="E27" s="49" t="s">
        <v>159</v>
      </c>
      <c r="F27" s="49" t="s">
        <v>43</v>
      </c>
      <c r="G27" s="49" t="s">
        <v>196</v>
      </c>
      <c r="H27" s="49">
        <v>20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8.24</v>
      </c>
      <c r="P27" s="50">
        <f t="shared" si="0"/>
        <v>8.4</v>
      </c>
      <c r="Q27" s="49"/>
      <c r="R27" s="49"/>
      <c r="S27" s="49"/>
      <c r="T27" s="49"/>
      <c r="U27" s="49"/>
      <c r="V27" s="49"/>
      <c r="W27" s="49"/>
      <c r="X27" s="49"/>
      <c r="Y27" s="49"/>
      <c r="Z27" s="49" t="s">
        <v>762</v>
      </c>
      <c r="AA27" s="49"/>
      <c r="AB27" s="49">
        <v>3</v>
      </c>
      <c r="AC27" s="49">
        <v>2</v>
      </c>
      <c r="AD27" s="49">
        <v>1</v>
      </c>
      <c r="AE27" s="49"/>
      <c r="AF27" s="51">
        <f t="shared" si="1"/>
        <v>10.4</v>
      </c>
      <c r="AG27" s="49"/>
      <c r="AH27" s="49"/>
      <c r="AI27" s="49"/>
    </row>
    <row r="28" spans="1:35" s="52" customFormat="1" ht="20.45" customHeight="1" x14ac:dyDescent="0.25">
      <c r="A28" s="53">
        <v>15</v>
      </c>
      <c r="B28" s="48">
        <v>275094</v>
      </c>
      <c r="C28" s="49" t="s">
        <v>241</v>
      </c>
      <c r="D28" s="49" t="s">
        <v>44</v>
      </c>
      <c r="E28" s="49" t="s">
        <v>159</v>
      </c>
      <c r="F28" s="49" t="s">
        <v>43</v>
      </c>
      <c r="G28" s="49" t="s">
        <v>196</v>
      </c>
      <c r="H28" s="49">
        <v>20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7.67</v>
      </c>
      <c r="P28" s="50">
        <f t="shared" si="0"/>
        <v>6.2624999999999993</v>
      </c>
      <c r="Q28" s="49"/>
      <c r="R28" s="49"/>
      <c r="S28" s="49"/>
      <c r="T28" s="49"/>
      <c r="U28" s="49"/>
      <c r="V28" s="49"/>
      <c r="W28" s="49"/>
      <c r="X28" s="49"/>
      <c r="Y28" s="49"/>
      <c r="Z28" s="49" t="s">
        <v>201</v>
      </c>
      <c r="AA28" s="49">
        <v>1</v>
      </c>
      <c r="AB28" s="49">
        <v>2</v>
      </c>
      <c r="AC28" s="49">
        <v>3</v>
      </c>
      <c r="AD28" s="49">
        <v>1</v>
      </c>
      <c r="AE28" s="49"/>
      <c r="AF28" s="51">
        <f t="shared" si="1"/>
        <v>10.262499999999999</v>
      </c>
      <c r="AG28" s="49"/>
      <c r="AH28" s="49"/>
      <c r="AI28" s="49"/>
    </row>
    <row r="29" spans="1:35" s="52" customFormat="1" ht="20.45" customHeight="1" x14ac:dyDescent="0.25">
      <c r="A29" s="48">
        <v>16</v>
      </c>
      <c r="B29" s="48">
        <v>273249</v>
      </c>
      <c r="C29" s="49" t="s">
        <v>865</v>
      </c>
      <c r="D29" s="49" t="s">
        <v>44</v>
      </c>
      <c r="E29" s="49" t="s">
        <v>159</v>
      </c>
      <c r="F29" s="49" t="s">
        <v>43</v>
      </c>
      <c r="G29" s="49" t="s">
        <v>196</v>
      </c>
      <c r="H29" s="49">
        <v>20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6.75</v>
      </c>
      <c r="P29" s="50">
        <f t="shared" si="0"/>
        <v>2.8125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346</v>
      </c>
      <c r="AA29" s="49">
        <v>5</v>
      </c>
      <c r="AB29" s="49">
        <v>3</v>
      </c>
      <c r="AC29" s="49">
        <v>2</v>
      </c>
      <c r="AD29" s="49">
        <v>1</v>
      </c>
      <c r="AE29" s="49"/>
      <c r="AF29" s="51">
        <f t="shared" si="1"/>
        <v>9.8125</v>
      </c>
      <c r="AG29" s="49"/>
      <c r="AH29" s="49"/>
      <c r="AI29" s="49"/>
    </row>
    <row r="30" spans="1:35" s="52" customFormat="1" ht="20.45" customHeight="1" x14ac:dyDescent="0.25">
      <c r="A30" s="53">
        <v>17</v>
      </c>
      <c r="B30" s="48">
        <v>273915</v>
      </c>
      <c r="C30" s="49" t="s">
        <v>276</v>
      </c>
      <c r="D30" s="49" t="s">
        <v>44</v>
      </c>
      <c r="E30" s="49" t="s">
        <v>159</v>
      </c>
      <c r="F30" s="49" t="s">
        <v>43</v>
      </c>
      <c r="G30" s="49" t="s">
        <v>196</v>
      </c>
      <c r="H30" s="49">
        <v>20</v>
      </c>
      <c r="I30" s="49" t="s">
        <v>64</v>
      </c>
      <c r="J30" s="49" t="s">
        <v>57</v>
      </c>
      <c r="K30" s="49" t="s">
        <v>46</v>
      </c>
      <c r="L30" s="49" t="s">
        <v>47</v>
      </c>
      <c r="M30" s="49">
        <v>4</v>
      </c>
      <c r="N30" s="49">
        <v>240</v>
      </c>
      <c r="O30" s="48">
        <v>7</v>
      </c>
      <c r="P30" s="50">
        <f t="shared" si="0"/>
        <v>3.75</v>
      </c>
      <c r="Q30" s="49"/>
      <c r="R30" s="49"/>
      <c r="S30" s="49"/>
      <c r="T30" s="49"/>
      <c r="U30" s="49"/>
      <c r="V30" s="49"/>
      <c r="W30" s="49"/>
      <c r="X30" s="49"/>
      <c r="Y30" s="49"/>
      <c r="Z30" s="49" t="s">
        <v>277</v>
      </c>
      <c r="AA30" s="49">
        <v>3</v>
      </c>
      <c r="AB30" s="49">
        <v>6</v>
      </c>
      <c r="AC30" s="49">
        <v>3</v>
      </c>
      <c r="AD30" s="49">
        <v>1</v>
      </c>
      <c r="AE30" s="49"/>
      <c r="AF30" s="51">
        <f t="shared" si="1"/>
        <v>9.75</v>
      </c>
      <c r="AG30" s="49"/>
      <c r="AH30" s="49"/>
      <c r="AI30" s="49"/>
    </row>
    <row r="31" spans="1:35" s="44" customFormat="1" ht="20.45" customHeight="1" x14ac:dyDescent="0.25">
      <c r="A31" s="48">
        <v>18</v>
      </c>
      <c r="B31" s="48">
        <v>272436</v>
      </c>
      <c r="C31" s="49" t="s">
        <v>398</v>
      </c>
      <c r="D31" s="49" t="s">
        <v>44</v>
      </c>
      <c r="E31" s="49" t="s">
        <v>159</v>
      </c>
      <c r="F31" s="49" t="s">
        <v>397</v>
      </c>
      <c r="G31" s="49" t="s">
        <v>196</v>
      </c>
      <c r="H31" s="49">
        <v>20</v>
      </c>
      <c r="I31" s="49" t="s">
        <v>64</v>
      </c>
      <c r="J31" s="49" t="s">
        <v>887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8.5399999999999991</v>
      </c>
      <c r="P31" s="50">
        <f t="shared" si="0"/>
        <v>9.5249999999999968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>
        <v>1</v>
      </c>
      <c r="AE31" s="49"/>
      <c r="AF31" s="51">
        <f t="shared" si="1"/>
        <v>9.5249999999999968</v>
      </c>
      <c r="AG31" s="49"/>
      <c r="AH31" s="49"/>
      <c r="AI31" s="49"/>
    </row>
    <row r="32" spans="1:35" s="52" customFormat="1" ht="20.45" customHeight="1" x14ac:dyDescent="0.25">
      <c r="A32" s="53">
        <v>19</v>
      </c>
      <c r="B32" s="48">
        <v>270346</v>
      </c>
      <c r="C32" s="49" t="s">
        <v>332</v>
      </c>
      <c r="D32" s="49" t="s">
        <v>44</v>
      </c>
      <c r="E32" s="49" t="s">
        <v>159</v>
      </c>
      <c r="F32" s="49" t="s">
        <v>43</v>
      </c>
      <c r="G32" s="49" t="s">
        <v>196</v>
      </c>
      <c r="H32" s="49">
        <v>20</v>
      </c>
      <c r="I32" s="49" t="s">
        <v>64</v>
      </c>
      <c r="J32" s="49" t="s">
        <v>57</v>
      </c>
      <c r="K32" s="49" t="s">
        <v>46</v>
      </c>
      <c r="L32" s="49" t="s">
        <v>47</v>
      </c>
      <c r="M32" s="49">
        <v>4</v>
      </c>
      <c r="N32" s="49">
        <v>240</v>
      </c>
      <c r="O32" s="48">
        <v>7.47</v>
      </c>
      <c r="P32" s="50">
        <f t="shared" si="0"/>
        <v>5.5124999999999993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v>7</v>
      </c>
      <c r="AC32" s="49">
        <v>4</v>
      </c>
      <c r="AD32" s="49">
        <v>1</v>
      </c>
      <c r="AE32" s="49"/>
      <c r="AF32" s="51">
        <f t="shared" si="1"/>
        <v>9.5124999999999993</v>
      </c>
      <c r="AG32" s="49"/>
      <c r="AH32" s="49"/>
      <c r="AI32" s="49"/>
    </row>
    <row r="33" spans="1:35" s="52" customFormat="1" ht="20.45" customHeight="1" x14ac:dyDescent="0.25">
      <c r="A33" s="48">
        <v>20</v>
      </c>
      <c r="B33" s="48">
        <v>273930</v>
      </c>
      <c r="C33" s="49" t="s">
        <v>260</v>
      </c>
      <c r="D33" s="49" t="s">
        <v>44</v>
      </c>
      <c r="E33" s="49" t="s">
        <v>159</v>
      </c>
      <c r="F33" s="49" t="s">
        <v>43</v>
      </c>
      <c r="G33" s="49" t="s">
        <v>196</v>
      </c>
      <c r="H33" s="49">
        <v>20</v>
      </c>
      <c r="I33" s="49" t="s">
        <v>64</v>
      </c>
      <c r="J33" s="49" t="s">
        <v>57</v>
      </c>
      <c r="K33" s="49" t="s">
        <v>46</v>
      </c>
      <c r="L33" s="49" t="s">
        <v>47</v>
      </c>
      <c r="M33" s="49">
        <v>4</v>
      </c>
      <c r="N33" s="49">
        <v>240</v>
      </c>
      <c r="O33" s="48">
        <v>7.42</v>
      </c>
      <c r="P33" s="50">
        <f t="shared" si="0"/>
        <v>5.3249999999999993</v>
      </c>
      <c r="Q33" s="49"/>
      <c r="R33" s="49"/>
      <c r="S33" s="49"/>
      <c r="T33" s="49"/>
      <c r="U33" s="49"/>
      <c r="V33" s="49"/>
      <c r="W33" s="49"/>
      <c r="X33" s="49"/>
      <c r="Y33" s="49"/>
      <c r="Z33" s="49" t="s">
        <v>97</v>
      </c>
      <c r="AA33" s="49">
        <v>2</v>
      </c>
      <c r="AB33" s="49">
        <v>3</v>
      </c>
      <c r="AC33" s="49">
        <v>2</v>
      </c>
      <c r="AD33" s="49">
        <v>1</v>
      </c>
      <c r="AE33" s="49"/>
      <c r="AF33" s="51">
        <f t="shared" si="1"/>
        <v>9.3249999999999993</v>
      </c>
      <c r="AG33" s="49"/>
      <c r="AH33" s="49"/>
      <c r="AI33" s="49"/>
    </row>
    <row r="34" spans="1:35" s="44" customFormat="1" ht="20.45" customHeight="1" x14ac:dyDescent="0.25">
      <c r="A34" s="53">
        <v>21</v>
      </c>
      <c r="B34" s="48">
        <v>273658</v>
      </c>
      <c r="C34" s="49" t="s">
        <v>766</v>
      </c>
      <c r="D34" s="49" t="s">
        <v>44</v>
      </c>
      <c r="E34" s="49" t="s">
        <v>159</v>
      </c>
      <c r="F34" s="49" t="s">
        <v>43</v>
      </c>
      <c r="G34" s="49" t="s">
        <v>196</v>
      </c>
      <c r="H34" s="49">
        <v>20</v>
      </c>
      <c r="I34" s="49" t="s">
        <v>64</v>
      </c>
      <c r="J34" s="49" t="s">
        <v>57</v>
      </c>
      <c r="K34" s="49" t="s">
        <v>46</v>
      </c>
      <c r="L34" s="49" t="s">
        <v>47</v>
      </c>
      <c r="M34" s="49">
        <v>4</v>
      </c>
      <c r="N34" s="49">
        <v>240</v>
      </c>
      <c r="O34" s="48">
        <v>7.6</v>
      </c>
      <c r="P34" s="50">
        <f t="shared" si="0"/>
        <v>5.9999999999999982</v>
      </c>
      <c r="Q34" s="49"/>
      <c r="R34" s="49"/>
      <c r="S34" s="49"/>
      <c r="T34" s="49"/>
      <c r="U34" s="49"/>
      <c r="V34" s="49"/>
      <c r="W34" s="49"/>
      <c r="X34" s="49"/>
      <c r="Y34" s="49"/>
      <c r="Z34" s="49">
        <v>2</v>
      </c>
      <c r="AA34" s="49">
        <v>1</v>
      </c>
      <c r="AB34" s="49">
        <v>1</v>
      </c>
      <c r="AC34" s="49">
        <v>2</v>
      </c>
      <c r="AD34" s="49">
        <v>1</v>
      </c>
      <c r="AE34" s="49"/>
      <c r="AF34" s="51">
        <f t="shared" si="1"/>
        <v>8.9999999999999982</v>
      </c>
      <c r="AG34" s="49"/>
      <c r="AH34" s="49"/>
      <c r="AI34" s="49"/>
    </row>
    <row r="35" spans="1:35" s="52" customFormat="1" ht="20.45" customHeight="1" x14ac:dyDescent="0.25">
      <c r="A35" s="48">
        <v>22</v>
      </c>
      <c r="B35" s="48">
        <v>274059</v>
      </c>
      <c r="C35" s="49" t="s">
        <v>443</v>
      </c>
      <c r="D35" s="49" t="s">
        <v>44</v>
      </c>
      <c r="E35" s="49" t="s">
        <v>159</v>
      </c>
      <c r="F35" s="49" t="s">
        <v>397</v>
      </c>
      <c r="G35" s="49" t="s">
        <v>196</v>
      </c>
      <c r="H35" s="49">
        <v>20</v>
      </c>
      <c r="I35" s="49" t="s">
        <v>64</v>
      </c>
      <c r="J35" s="49" t="s">
        <v>57</v>
      </c>
      <c r="K35" s="49" t="s">
        <v>46</v>
      </c>
      <c r="L35" s="49" t="s">
        <v>47</v>
      </c>
      <c r="M35" s="49">
        <v>4</v>
      </c>
      <c r="N35" s="49">
        <v>240</v>
      </c>
      <c r="O35" s="48">
        <v>7.24</v>
      </c>
      <c r="P35" s="50">
        <f t="shared" si="0"/>
        <v>4.6500000000000004</v>
      </c>
      <c r="Q35" s="49"/>
      <c r="R35" s="49"/>
      <c r="S35" s="49"/>
      <c r="T35" s="49"/>
      <c r="U35" s="49"/>
      <c r="V35" s="49"/>
      <c r="W35" s="49"/>
      <c r="X35" s="49"/>
      <c r="Y35" s="49"/>
      <c r="Z35" s="49" t="s">
        <v>444</v>
      </c>
      <c r="AA35" s="49">
        <v>1</v>
      </c>
      <c r="AB35" s="49">
        <v>5</v>
      </c>
      <c r="AC35" s="49">
        <v>3</v>
      </c>
      <c r="AD35" s="49">
        <v>1</v>
      </c>
      <c r="AE35" s="49"/>
      <c r="AF35" s="51">
        <f t="shared" si="1"/>
        <v>8.65</v>
      </c>
      <c r="AG35" s="49"/>
      <c r="AH35" s="49"/>
      <c r="AI35" s="49"/>
    </row>
    <row r="36" spans="1:35" s="52" customFormat="1" ht="20.45" customHeight="1" x14ac:dyDescent="0.25">
      <c r="A36" s="53">
        <v>23</v>
      </c>
      <c r="B36" s="48">
        <v>274498</v>
      </c>
      <c r="C36" s="49" t="s">
        <v>312</v>
      </c>
      <c r="D36" s="49" t="s">
        <v>44</v>
      </c>
      <c r="E36" s="49" t="s">
        <v>159</v>
      </c>
      <c r="F36" s="49" t="s">
        <v>43</v>
      </c>
      <c r="G36" s="49" t="s">
        <v>196</v>
      </c>
      <c r="H36" s="49">
        <v>20</v>
      </c>
      <c r="I36" s="49" t="s">
        <v>64</v>
      </c>
      <c r="J36" s="49" t="s">
        <v>57</v>
      </c>
      <c r="K36" s="49" t="s">
        <v>46</v>
      </c>
      <c r="L36" s="49" t="s">
        <v>47</v>
      </c>
      <c r="M36" s="49">
        <v>4</v>
      </c>
      <c r="N36" s="49">
        <v>240</v>
      </c>
      <c r="O36" s="48">
        <v>8.1300000000000008</v>
      </c>
      <c r="P36" s="50">
        <f t="shared" si="0"/>
        <v>7.9875000000000025</v>
      </c>
      <c r="Q36" s="49"/>
      <c r="R36" s="49"/>
      <c r="S36" s="49"/>
      <c r="T36" s="49"/>
      <c r="U36" s="49"/>
      <c r="V36" s="49"/>
      <c r="W36" s="49"/>
      <c r="X36" s="49"/>
      <c r="Y36" s="49"/>
      <c r="Z36" s="49" t="s">
        <v>48</v>
      </c>
      <c r="AA36" s="49"/>
      <c r="AB36" s="49"/>
      <c r="AC36" s="49"/>
      <c r="AD36" s="49">
        <v>1</v>
      </c>
      <c r="AE36" s="49"/>
      <c r="AF36" s="51">
        <f t="shared" si="1"/>
        <v>7.9875000000000025</v>
      </c>
      <c r="AG36" s="49"/>
      <c r="AH36" s="49"/>
      <c r="AI36" s="49"/>
    </row>
    <row r="37" spans="1:35" s="52" customFormat="1" ht="20.45" customHeight="1" x14ac:dyDescent="0.25">
      <c r="A37" s="48">
        <v>24</v>
      </c>
      <c r="B37" s="48">
        <v>274397</v>
      </c>
      <c r="C37" s="49" t="s">
        <v>312</v>
      </c>
      <c r="D37" s="49" t="s">
        <v>44</v>
      </c>
      <c r="E37" s="49" t="s">
        <v>161</v>
      </c>
      <c r="F37" s="49" t="s">
        <v>43</v>
      </c>
      <c r="G37" s="49" t="s">
        <v>196</v>
      </c>
      <c r="H37" s="49">
        <v>20</v>
      </c>
      <c r="I37" s="49" t="s">
        <v>64</v>
      </c>
      <c r="J37" s="49" t="s">
        <v>57</v>
      </c>
      <c r="K37" s="49" t="s">
        <v>46</v>
      </c>
      <c r="L37" s="49" t="s">
        <v>47</v>
      </c>
      <c r="M37" s="49">
        <v>4</v>
      </c>
      <c r="N37" s="49">
        <v>240</v>
      </c>
      <c r="O37" s="48">
        <v>8.1300000000000008</v>
      </c>
      <c r="P37" s="50">
        <f t="shared" si="0"/>
        <v>7.9875000000000025</v>
      </c>
      <c r="Q37" s="49"/>
      <c r="R37" s="49"/>
      <c r="S37" s="49"/>
      <c r="T37" s="49"/>
      <c r="U37" s="49"/>
      <c r="V37" s="49"/>
      <c r="W37" s="49"/>
      <c r="X37" s="49"/>
      <c r="Y37" s="49"/>
      <c r="Z37" s="49" t="s">
        <v>48</v>
      </c>
      <c r="AA37" s="49"/>
      <c r="AB37" s="49"/>
      <c r="AC37" s="49"/>
      <c r="AD37" s="49">
        <v>1</v>
      </c>
      <c r="AE37" s="49"/>
      <c r="AF37" s="51">
        <f t="shared" si="1"/>
        <v>7.9875000000000025</v>
      </c>
      <c r="AG37" s="49"/>
      <c r="AH37" s="49"/>
      <c r="AI37" s="49"/>
    </row>
    <row r="38" spans="1:35" s="44" customFormat="1" ht="20.45" customHeight="1" x14ac:dyDescent="0.25">
      <c r="A38" s="53">
        <v>25</v>
      </c>
      <c r="B38" s="48">
        <v>273343</v>
      </c>
      <c r="C38" s="49" t="s">
        <v>283</v>
      </c>
      <c r="D38" s="49" t="s">
        <v>44</v>
      </c>
      <c r="E38" s="49" t="s">
        <v>159</v>
      </c>
      <c r="F38" s="49" t="s">
        <v>43</v>
      </c>
      <c r="G38" s="49" t="s">
        <v>196</v>
      </c>
      <c r="H38" s="49">
        <v>20</v>
      </c>
      <c r="I38" s="49" t="s">
        <v>64</v>
      </c>
      <c r="J38" s="49" t="s">
        <v>57</v>
      </c>
      <c r="K38" s="49" t="s">
        <v>46</v>
      </c>
      <c r="L38" s="49" t="s">
        <v>47</v>
      </c>
      <c r="M38" s="49">
        <v>4</v>
      </c>
      <c r="N38" s="49">
        <v>240</v>
      </c>
      <c r="O38" s="48">
        <v>8</v>
      </c>
      <c r="P38" s="50">
        <f t="shared" si="0"/>
        <v>7.5</v>
      </c>
      <c r="Q38" s="49"/>
      <c r="R38" s="49"/>
      <c r="S38" s="49"/>
      <c r="T38" s="49"/>
      <c r="U38" s="49"/>
      <c r="V38" s="49"/>
      <c r="W38" s="49"/>
      <c r="X38" s="49"/>
      <c r="Y38" s="49"/>
      <c r="Z38" s="49" t="s">
        <v>48</v>
      </c>
      <c r="AA38" s="49"/>
      <c r="AB38" s="49"/>
      <c r="AC38" s="49"/>
      <c r="AD38" s="49">
        <v>1</v>
      </c>
      <c r="AE38" s="49"/>
      <c r="AF38" s="51">
        <f t="shared" si="1"/>
        <v>7.5</v>
      </c>
      <c r="AG38" s="49"/>
      <c r="AH38" s="49"/>
      <c r="AI38" s="49"/>
    </row>
    <row r="39" spans="1:35" ht="20.45" customHeight="1" x14ac:dyDescent="0.25">
      <c r="A39" s="8">
        <v>26</v>
      </c>
      <c r="B39" s="8">
        <v>273462</v>
      </c>
      <c r="C39" s="7"/>
      <c r="D39" s="7" t="s">
        <v>44</v>
      </c>
      <c r="E39" s="7" t="s">
        <v>159</v>
      </c>
      <c r="F39" s="7" t="s">
        <v>397</v>
      </c>
      <c r="G39" s="7" t="s">
        <v>196</v>
      </c>
      <c r="H39" s="7">
        <v>20</v>
      </c>
      <c r="I39" s="7" t="s">
        <v>64</v>
      </c>
      <c r="J39" s="7" t="s">
        <v>57</v>
      </c>
      <c r="K39" s="7" t="s">
        <v>46</v>
      </c>
      <c r="L39" s="7" t="s">
        <v>47</v>
      </c>
      <c r="M39" s="7">
        <v>4</v>
      </c>
      <c r="N39" s="7">
        <v>240</v>
      </c>
      <c r="O39" s="8">
        <v>7.83</v>
      </c>
      <c r="P39" s="22">
        <f t="shared" si="0"/>
        <v>6.8625000000000007</v>
      </c>
      <c r="Q39" s="7"/>
      <c r="R39" s="7"/>
      <c r="S39" s="7"/>
      <c r="T39" s="7"/>
      <c r="U39" s="7"/>
      <c r="V39" s="7"/>
      <c r="W39" s="7"/>
      <c r="X39" s="7"/>
      <c r="Y39" s="7"/>
      <c r="Z39" s="7" t="s">
        <v>48</v>
      </c>
      <c r="AA39" s="7"/>
      <c r="AB39" s="7"/>
      <c r="AC39" s="7"/>
      <c r="AD39" s="7">
        <v>1</v>
      </c>
      <c r="AE39" s="7"/>
      <c r="AF39" s="23">
        <f t="shared" si="1"/>
        <v>6.8625000000000007</v>
      </c>
      <c r="AG39" s="7"/>
      <c r="AH39" s="7"/>
      <c r="AI39" s="7"/>
    </row>
    <row r="40" spans="1:35" ht="20.45" customHeight="1" x14ac:dyDescent="0.25">
      <c r="A40" s="21">
        <v>27</v>
      </c>
      <c r="B40" s="8">
        <v>271610</v>
      </c>
      <c r="C40" s="7"/>
      <c r="D40" s="7" t="s">
        <v>44</v>
      </c>
      <c r="E40" s="7" t="s">
        <v>159</v>
      </c>
      <c r="F40" s="7" t="s">
        <v>397</v>
      </c>
      <c r="G40" s="7" t="s">
        <v>196</v>
      </c>
      <c r="H40" s="7">
        <v>20</v>
      </c>
      <c r="I40" s="7" t="s">
        <v>64</v>
      </c>
      <c r="J40" s="7" t="s">
        <v>57</v>
      </c>
      <c r="K40" s="7" t="s">
        <v>46</v>
      </c>
      <c r="L40" s="7" t="s">
        <v>47</v>
      </c>
      <c r="M40" s="7">
        <v>4</v>
      </c>
      <c r="N40" s="7">
        <v>240</v>
      </c>
      <c r="O40" s="8">
        <v>7.51</v>
      </c>
      <c r="P40" s="22">
        <f t="shared" si="0"/>
        <v>5.6624999999999996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1"/>
        <v>5.6624999999999996</v>
      </c>
      <c r="AG40" s="7"/>
      <c r="AH40" s="7"/>
      <c r="AI40" s="7"/>
    </row>
    <row r="41" spans="1:35" ht="20.45" customHeight="1" x14ac:dyDescent="0.25">
      <c r="A41" s="8">
        <v>28</v>
      </c>
      <c r="B41" s="8">
        <v>273162</v>
      </c>
      <c r="C41" s="7"/>
      <c r="D41" s="7" t="s">
        <v>44</v>
      </c>
      <c r="E41" s="7" t="s">
        <v>159</v>
      </c>
      <c r="F41" s="7" t="s">
        <v>43</v>
      </c>
      <c r="G41" s="7" t="s">
        <v>196</v>
      </c>
      <c r="H41" s="7">
        <v>20</v>
      </c>
      <c r="I41" s="7" t="s">
        <v>64</v>
      </c>
      <c r="J41" s="7" t="s">
        <v>57</v>
      </c>
      <c r="K41" s="7" t="s">
        <v>68</v>
      </c>
      <c r="L41" s="7" t="s">
        <v>69</v>
      </c>
      <c r="M41" s="7">
        <v>4</v>
      </c>
      <c r="N41" s="7">
        <v>240</v>
      </c>
      <c r="O41" s="8">
        <v>7.3</v>
      </c>
      <c r="P41" s="22">
        <f t="shared" si="0"/>
        <v>4.8749999999999991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1"/>
        <v>4.8749999999999991</v>
      </c>
      <c r="AG41" s="7"/>
      <c r="AH41" s="7"/>
      <c r="AI41" s="7"/>
    </row>
    <row r="42" spans="1:35" ht="20.45" customHeight="1" x14ac:dyDescent="0.25">
      <c r="A42" s="21">
        <v>29</v>
      </c>
      <c r="B42" s="21">
        <v>271912</v>
      </c>
      <c r="C42" s="7"/>
      <c r="D42" s="7" t="s">
        <v>44</v>
      </c>
      <c r="E42" s="7" t="s">
        <v>159</v>
      </c>
      <c r="F42" s="7" t="s">
        <v>43</v>
      </c>
      <c r="G42" s="7" t="s">
        <v>196</v>
      </c>
      <c r="H42" s="7">
        <v>20</v>
      </c>
      <c r="I42" s="7" t="s">
        <v>64</v>
      </c>
      <c r="J42" s="7" t="s">
        <v>57</v>
      </c>
      <c r="K42" s="7" t="s">
        <v>46</v>
      </c>
      <c r="L42" s="7" t="s">
        <v>47</v>
      </c>
      <c r="M42" s="7">
        <v>4</v>
      </c>
      <c r="N42" s="7">
        <v>240</v>
      </c>
      <c r="O42" s="8">
        <v>7.22</v>
      </c>
      <c r="P42" s="22">
        <f t="shared" si="0"/>
        <v>4.5749999999999993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1</v>
      </c>
      <c r="AE42" s="7"/>
      <c r="AF42" s="23">
        <f t="shared" si="1"/>
        <v>4.5749999999999993</v>
      </c>
      <c r="AG42" s="7"/>
      <c r="AH42" s="7"/>
      <c r="AI42" s="7"/>
    </row>
    <row r="43" spans="1:35" ht="20.45" customHeight="1" x14ac:dyDescent="0.25">
      <c r="A43" s="8">
        <v>30</v>
      </c>
      <c r="B43" s="8">
        <v>273036</v>
      </c>
      <c r="C43" s="7"/>
      <c r="D43" s="7" t="s">
        <v>44</v>
      </c>
      <c r="E43" s="7" t="s">
        <v>159</v>
      </c>
      <c r="F43" s="7" t="s">
        <v>43</v>
      </c>
      <c r="G43" s="7" t="s">
        <v>196</v>
      </c>
      <c r="H43" s="7">
        <v>20</v>
      </c>
      <c r="I43" s="7" t="s">
        <v>64</v>
      </c>
      <c r="J43" s="7" t="s">
        <v>57</v>
      </c>
      <c r="K43" s="7" t="s">
        <v>46</v>
      </c>
      <c r="L43" s="7" t="s">
        <v>47</v>
      </c>
      <c r="M43" s="7">
        <v>4</v>
      </c>
      <c r="N43" s="7">
        <v>240</v>
      </c>
      <c r="O43" s="8">
        <v>6.68</v>
      </c>
      <c r="P43" s="22">
        <f t="shared" si="0"/>
        <v>2.5499999999999989</v>
      </c>
      <c r="Q43" s="7"/>
      <c r="R43" s="7"/>
      <c r="S43" s="7"/>
      <c r="T43" s="7"/>
      <c r="U43" s="7"/>
      <c r="V43" s="7"/>
      <c r="W43" s="7"/>
      <c r="X43" s="7"/>
      <c r="Y43" s="7"/>
      <c r="Z43" s="7" t="s">
        <v>201</v>
      </c>
      <c r="AA43" s="7">
        <v>1</v>
      </c>
      <c r="AB43" s="7"/>
      <c r="AC43" s="7"/>
      <c r="AD43" s="7">
        <v>1</v>
      </c>
      <c r="AE43" s="7"/>
      <c r="AF43" s="23">
        <f t="shared" si="1"/>
        <v>3.5499999999999989</v>
      </c>
      <c r="AG43" s="7"/>
      <c r="AH43" s="7"/>
      <c r="AI43" s="7"/>
    </row>
    <row r="44" spans="1:35" ht="20.45" customHeight="1" x14ac:dyDescent="0.25">
      <c r="A44" s="21">
        <v>31</v>
      </c>
      <c r="B44" s="8">
        <v>272957</v>
      </c>
      <c r="C44" s="7"/>
      <c r="D44" s="7" t="s">
        <v>44</v>
      </c>
      <c r="E44" s="7" t="s">
        <v>159</v>
      </c>
      <c r="F44" s="7" t="s">
        <v>43</v>
      </c>
      <c r="G44" s="7" t="s">
        <v>196</v>
      </c>
      <c r="H44" s="7">
        <v>20</v>
      </c>
      <c r="I44" s="7" t="s">
        <v>64</v>
      </c>
      <c r="J44" s="7" t="s">
        <v>57</v>
      </c>
      <c r="K44" s="7" t="s">
        <v>46</v>
      </c>
      <c r="L44" s="7" t="s">
        <v>47</v>
      </c>
      <c r="M44" s="7">
        <v>4</v>
      </c>
      <c r="N44" s="7">
        <v>240</v>
      </c>
      <c r="O44" s="8">
        <v>6.94</v>
      </c>
      <c r="P44" s="22">
        <f t="shared" si="0"/>
        <v>3.5250000000000012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1</v>
      </c>
      <c r="AE44" s="7"/>
      <c r="AF44" s="23">
        <f t="shared" si="1"/>
        <v>3.5250000000000012</v>
      </c>
      <c r="AG44" s="7"/>
      <c r="AH44" s="7"/>
      <c r="AI44" s="7"/>
    </row>
    <row r="45" spans="1:35" ht="20.45" customHeight="1" x14ac:dyDescent="0.25">
      <c r="A45" s="8">
        <v>32</v>
      </c>
      <c r="B45" s="8">
        <v>270348</v>
      </c>
      <c r="C45" s="7"/>
      <c r="D45" s="7" t="s">
        <v>44</v>
      </c>
      <c r="E45" s="7" t="s">
        <v>159</v>
      </c>
      <c r="F45" s="7" t="s">
        <v>43</v>
      </c>
      <c r="G45" s="7" t="s">
        <v>196</v>
      </c>
      <c r="H45" s="7">
        <v>20</v>
      </c>
      <c r="I45" s="7" t="s">
        <v>64</v>
      </c>
      <c r="J45" s="32" t="s">
        <v>549</v>
      </c>
      <c r="K45" s="7" t="s">
        <v>157</v>
      </c>
      <c r="L45" s="7" t="s">
        <v>47</v>
      </c>
      <c r="M45" s="7">
        <v>4</v>
      </c>
      <c r="N45" s="7">
        <v>240</v>
      </c>
      <c r="O45" s="8">
        <v>7.18</v>
      </c>
      <c r="P45" s="22">
        <f t="shared" si="0"/>
        <v>4.4249999999999989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597</v>
      </c>
      <c r="AA45" s="7">
        <v>1</v>
      </c>
      <c r="AB45" s="7">
        <v>6</v>
      </c>
      <c r="AC45" s="7">
        <v>2</v>
      </c>
      <c r="AD45" s="7">
        <v>2</v>
      </c>
      <c r="AE45" s="7"/>
      <c r="AF45" s="23">
        <f t="shared" si="1"/>
        <v>7.4249999999999989</v>
      </c>
      <c r="AG45" s="7"/>
      <c r="AH45" s="7"/>
      <c r="AI45" s="7"/>
    </row>
  </sheetData>
  <autoFilter ref="A13:AI13">
    <sortState ref="A14:AM45">
      <sortCondition sortBy="cellColor" ref="S13" dxfId="18"/>
    </sortState>
  </autoFilter>
  <sortState ref="A14:AJ44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opLeftCell="A13"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269621</v>
      </c>
      <c r="C14" s="39" t="s">
        <v>740</v>
      </c>
      <c r="D14" s="39" t="s">
        <v>44</v>
      </c>
      <c r="E14" s="39" t="s">
        <v>235</v>
      </c>
      <c r="F14" s="39" t="s">
        <v>43</v>
      </c>
      <c r="G14" s="39" t="s">
        <v>196</v>
      </c>
      <c r="H14" s="39">
        <v>21</v>
      </c>
      <c r="I14" s="39" t="s">
        <v>64</v>
      </c>
      <c r="J14" s="39" t="s">
        <v>57</v>
      </c>
      <c r="K14" s="39" t="s">
        <v>472</v>
      </c>
      <c r="L14" s="39" t="s">
        <v>908</v>
      </c>
      <c r="M14" s="39">
        <v>4</v>
      </c>
      <c r="N14" s="39">
        <v>240</v>
      </c>
      <c r="O14" s="41">
        <v>8.5299999999999994</v>
      </c>
      <c r="P14" s="42">
        <f t="shared" ref="P14:P29" si="0">(O14-6)*3.75</f>
        <v>9.4874999999999972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205</v>
      </c>
      <c r="AA14" s="39"/>
      <c r="AB14" s="39"/>
      <c r="AC14" s="39"/>
      <c r="AD14" s="39">
        <v>1</v>
      </c>
      <c r="AE14" s="39"/>
      <c r="AF14" s="43">
        <f>P14+Y14+AA14+AC14</f>
        <v>9.4874999999999972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273261</v>
      </c>
      <c r="C15" s="39" t="s">
        <v>586</v>
      </c>
      <c r="D15" s="39" t="s">
        <v>44</v>
      </c>
      <c r="E15" s="39" t="s">
        <v>235</v>
      </c>
      <c r="F15" s="39" t="s">
        <v>43</v>
      </c>
      <c r="G15" s="39" t="s">
        <v>196</v>
      </c>
      <c r="H15" s="39">
        <v>21</v>
      </c>
      <c r="I15" s="39" t="s">
        <v>64</v>
      </c>
      <c r="J15" s="39" t="s">
        <v>885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8.24</v>
      </c>
      <c r="P15" s="42">
        <f t="shared" si="0"/>
        <v>8.4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39">
        <v>8.4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269993</v>
      </c>
      <c r="C16" s="39" t="s">
        <v>376</v>
      </c>
      <c r="D16" s="39" t="s">
        <v>44</v>
      </c>
      <c r="E16" s="39" t="s">
        <v>235</v>
      </c>
      <c r="F16" s="39" t="s">
        <v>43</v>
      </c>
      <c r="G16" s="39" t="s">
        <v>196</v>
      </c>
      <c r="H16" s="39">
        <v>21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7.35</v>
      </c>
      <c r="P16" s="42">
        <f t="shared" si="0"/>
        <v>5.0624999999999982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747</v>
      </c>
      <c r="AA16" s="39">
        <v>1</v>
      </c>
      <c r="AB16" s="39"/>
      <c r="AC16" s="39"/>
      <c r="AD16" s="39">
        <v>1</v>
      </c>
      <c r="AE16" s="39"/>
      <c r="AF16" s="43">
        <f t="shared" ref="AF16:AF29" si="1">P16+Y16+AA16+AC16</f>
        <v>6.0624999999999982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273980</v>
      </c>
      <c r="C17" s="39" t="s">
        <v>426</v>
      </c>
      <c r="D17" s="39" t="s">
        <v>44</v>
      </c>
      <c r="E17" s="39" t="s">
        <v>235</v>
      </c>
      <c r="F17" s="39" t="s">
        <v>397</v>
      </c>
      <c r="G17" s="39" t="s">
        <v>196</v>
      </c>
      <c r="H17" s="39">
        <v>21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7.56</v>
      </c>
      <c r="P17" s="42">
        <f t="shared" si="0"/>
        <v>5.8499999999999988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5.8499999999999988</v>
      </c>
      <c r="AG17" s="39"/>
      <c r="AH17" s="39"/>
      <c r="AI17" s="39"/>
    </row>
    <row r="18" spans="1:35" s="52" customFormat="1" ht="20.45" customHeight="1" x14ac:dyDescent="0.25">
      <c r="A18" s="45">
        <v>5</v>
      </c>
      <c r="B18" s="41">
        <v>272091</v>
      </c>
      <c r="C18" s="39" t="s">
        <v>195</v>
      </c>
      <c r="D18" s="39" t="s">
        <v>44</v>
      </c>
      <c r="E18" s="39" t="s">
        <v>235</v>
      </c>
      <c r="F18" s="39" t="s">
        <v>43</v>
      </c>
      <c r="G18" s="39" t="s">
        <v>196</v>
      </c>
      <c r="H18" s="39">
        <v>21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7.51</v>
      </c>
      <c r="P18" s="42">
        <f t="shared" si="0"/>
        <v>5.6624999999999996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5.6624999999999996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273709</v>
      </c>
      <c r="C19" s="39" t="s">
        <v>757</v>
      </c>
      <c r="D19" s="39" t="s">
        <v>44</v>
      </c>
      <c r="E19" s="39" t="s">
        <v>235</v>
      </c>
      <c r="F19" s="39" t="s">
        <v>43</v>
      </c>
      <c r="G19" s="39" t="s">
        <v>196</v>
      </c>
      <c r="H19" s="39">
        <v>21</v>
      </c>
      <c r="I19" s="39" t="s">
        <v>64</v>
      </c>
      <c r="J19" s="39" t="s">
        <v>57</v>
      </c>
      <c r="K19" s="39" t="s">
        <v>68</v>
      </c>
      <c r="L19" s="39" t="s">
        <v>69</v>
      </c>
      <c r="M19" s="39">
        <v>4</v>
      </c>
      <c r="N19" s="39">
        <v>240</v>
      </c>
      <c r="O19" s="41">
        <v>7.43</v>
      </c>
      <c r="P19" s="42">
        <f t="shared" si="0"/>
        <v>5.3624999999999989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1</v>
      </c>
      <c r="AE19" s="39"/>
      <c r="AF19" s="43">
        <f t="shared" si="1"/>
        <v>5.3624999999999989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274802</v>
      </c>
      <c r="C20" s="39" t="s">
        <v>528</v>
      </c>
      <c r="D20" s="39" t="s">
        <v>44</v>
      </c>
      <c r="E20" s="39" t="s">
        <v>235</v>
      </c>
      <c r="F20" s="39" t="s">
        <v>43</v>
      </c>
      <c r="G20" s="39" t="s">
        <v>196</v>
      </c>
      <c r="H20" s="39">
        <v>21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</v>
      </c>
      <c r="P20" s="42">
        <f t="shared" si="0"/>
        <v>3.75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122</v>
      </c>
      <c r="AA20" s="39">
        <v>1</v>
      </c>
      <c r="AB20" s="39"/>
      <c r="AC20" s="39"/>
      <c r="AD20" s="39">
        <v>1</v>
      </c>
      <c r="AE20" s="39"/>
      <c r="AF20" s="43">
        <f t="shared" si="1"/>
        <v>4.75</v>
      </c>
      <c r="AG20" s="39"/>
      <c r="AH20" s="39"/>
      <c r="AI20" s="39"/>
    </row>
    <row r="21" spans="1:35" s="44" customFormat="1" ht="20.45" customHeight="1" x14ac:dyDescent="0.25">
      <c r="A21" s="41">
        <v>8</v>
      </c>
      <c r="B21" s="41">
        <v>274584</v>
      </c>
      <c r="C21" s="39" t="s">
        <v>246</v>
      </c>
      <c r="D21" s="39" t="s">
        <v>44</v>
      </c>
      <c r="E21" s="39" t="s">
        <v>235</v>
      </c>
      <c r="F21" s="39" t="s">
        <v>43</v>
      </c>
      <c r="G21" s="39" t="s">
        <v>196</v>
      </c>
      <c r="H21" s="39">
        <v>21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6.91</v>
      </c>
      <c r="P21" s="42">
        <f t="shared" si="0"/>
        <v>3.4125000000000005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>
        <v>1</v>
      </c>
      <c r="AE21" s="39"/>
      <c r="AF21" s="43">
        <f t="shared" si="1"/>
        <v>3.4125000000000005</v>
      </c>
      <c r="AG21" s="39"/>
      <c r="AH21" s="39"/>
      <c r="AI21" s="39"/>
    </row>
    <row r="22" spans="1:35" s="44" customFormat="1" ht="20.45" customHeight="1" x14ac:dyDescent="0.25">
      <c r="A22" s="53">
        <v>9</v>
      </c>
      <c r="B22" s="48">
        <v>274823</v>
      </c>
      <c r="C22" s="49" t="s">
        <v>261</v>
      </c>
      <c r="D22" s="49" t="s">
        <v>44</v>
      </c>
      <c r="E22" s="49" t="s">
        <v>235</v>
      </c>
      <c r="F22" s="49" t="s">
        <v>43</v>
      </c>
      <c r="G22" s="49" t="s">
        <v>196</v>
      </c>
      <c r="H22" s="49">
        <v>21</v>
      </c>
      <c r="I22" s="49" t="s">
        <v>64</v>
      </c>
      <c r="J22" s="49" t="s">
        <v>57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7.55</v>
      </c>
      <c r="P22" s="50">
        <f t="shared" si="0"/>
        <v>5.8124999999999991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263</v>
      </c>
      <c r="AA22" s="49">
        <v>5</v>
      </c>
      <c r="AB22" s="49">
        <v>4</v>
      </c>
      <c r="AC22" s="49">
        <v>3</v>
      </c>
      <c r="AD22" s="49">
        <v>1</v>
      </c>
      <c r="AE22" s="49"/>
      <c r="AF22" s="51">
        <f t="shared" si="1"/>
        <v>13.8125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268910</v>
      </c>
      <c r="C23" s="49" t="s">
        <v>556</v>
      </c>
      <c r="D23" s="49" t="s">
        <v>44</v>
      </c>
      <c r="E23" s="49" t="s">
        <v>235</v>
      </c>
      <c r="F23" s="49" t="s">
        <v>43</v>
      </c>
      <c r="G23" s="49" t="s">
        <v>196</v>
      </c>
      <c r="H23" s="49">
        <v>21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8.27</v>
      </c>
      <c r="P23" s="50">
        <f t="shared" si="0"/>
        <v>8.5124999999999993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557</v>
      </c>
      <c r="AA23" s="49">
        <v>1</v>
      </c>
      <c r="AB23" s="49">
        <v>1</v>
      </c>
      <c r="AC23" s="49">
        <v>2</v>
      </c>
      <c r="AD23" s="49">
        <v>1</v>
      </c>
      <c r="AE23" s="49"/>
      <c r="AF23" s="51">
        <f t="shared" si="1"/>
        <v>11.512499999999999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271965</v>
      </c>
      <c r="C24" s="49" t="s">
        <v>336</v>
      </c>
      <c r="D24" s="49" t="s">
        <v>44</v>
      </c>
      <c r="E24" s="49" t="s">
        <v>235</v>
      </c>
      <c r="F24" s="49" t="s">
        <v>43</v>
      </c>
      <c r="G24" s="49" t="s">
        <v>196</v>
      </c>
      <c r="H24" s="49">
        <v>21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6.58</v>
      </c>
      <c r="P24" s="50">
        <f t="shared" si="0"/>
        <v>2.1750000000000003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337</v>
      </c>
      <c r="AA24" s="49">
        <v>5</v>
      </c>
      <c r="AB24" s="49">
        <v>3</v>
      </c>
      <c r="AC24" s="49">
        <v>2</v>
      </c>
      <c r="AD24" s="49">
        <v>1</v>
      </c>
      <c r="AE24" s="49"/>
      <c r="AF24" s="51">
        <f t="shared" si="1"/>
        <v>9.1750000000000007</v>
      </c>
      <c r="AG24" s="49"/>
      <c r="AH24" s="49"/>
      <c r="AI24" s="49"/>
    </row>
    <row r="25" spans="1:35" s="44" customFormat="1" ht="20.45" customHeight="1" x14ac:dyDescent="0.25">
      <c r="A25" s="48">
        <v>12</v>
      </c>
      <c r="B25" s="48">
        <v>270439</v>
      </c>
      <c r="C25" s="49" t="s">
        <v>234</v>
      </c>
      <c r="D25" s="49" t="s">
        <v>44</v>
      </c>
      <c r="E25" s="49" t="s">
        <v>235</v>
      </c>
      <c r="F25" s="49" t="s">
        <v>43</v>
      </c>
      <c r="G25" s="49" t="s">
        <v>196</v>
      </c>
      <c r="H25" s="49">
        <v>21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7.72</v>
      </c>
      <c r="P25" s="50">
        <f t="shared" si="0"/>
        <v>6.4499999999999993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232</v>
      </c>
      <c r="AA25" s="49"/>
      <c r="AB25" s="49">
        <v>1</v>
      </c>
      <c r="AC25" s="49">
        <v>2</v>
      </c>
      <c r="AD25" s="49">
        <v>1</v>
      </c>
      <c r="AE25" s="49"/>
      <c r="AF25" s="51">
        <f t="shared" si="1"/>
        <v>8.4499999999999993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273136</v>
      </c>
      <c r="C26" s="49" t="s">
        <v>286</v>
      </c>
      <c r="D26" s="49" t="s">
        <v>44</v>
      </c>
      <c r="E26" s="49" t="s">
        <v>235</v>
      </c>
      <c r="F26" s="49" t="s">
        <v>43</v>
      </c>
      <c r="G26" s="49" t="s">
        <v>196</v>
      </c>
      <c r="H26" s="49">
        <v>21</v>
      </c>
      <c r="I26" s="49" t="s">
        <v>64</v>
      </c>
      <c r="J26" s="49" t="s">
        <v>57</v>
      </c>
      <c r="K26" s="49" t="s">
        <v>287</v>
      </c>
      <c r="L26" s="49" t="s">
        <v>47</v>
      </c>
      <c r="M26" s="49">
        <v>4</v>
      </c>
      <c r="N26" s="49">
        <v>240</v>
      </c>
      <c r="O26" s="48">
        <v>7.29</v>
      </c>
      <c r="P26" s="50">
        <f t="shared" si="0"/>
        <v>4.8375000000000004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1</v>
      </c>
      <c r="AE26" s="49"/>
      <c r="AF26" s="51">
        <f t="shared" si="1"/>
        <v>4.8375000000000004</v>
      </c>
      <c r="AG26" s="49"/>
      <c r="AH26" s="49"/>
      <c r="AI26" s="49"/>
    </row>
    <row r="27" spans="1:35" s="52" customFormat="1" ht="20.45" customHeight="1" x14ac:dyDescent="0.25">
      <c r="A27" s="48">
        <v>14</v>
      </c>
      <c r="B27" s="48">
        <v>272470</v>
      </c>
      <c r="C27" s="49" t="s">
        <v>353</v>
      </c>
      <c r="D27" s="49" t="s">
        <v>44</v>
      </c>
      <c r="E27" s="49" t="s">
        <v>235</v>
      </c>
      <c r="F27" s="49" t="s">
        <v>43</v>
      </c>
      <c r="G27" s="49" t="s">
        <v>196</v>
      </c>
      <c r="H27" s="49">
        <v>21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7.18</v>
      </c>
      <c r="P27" s="50">
        <f t="shared" si="0"/>
        <v>4.4249999999999989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4.4249999999999989</v>
      </c>
      <c r="AG27" s="49"/>
      <c r="AH27" s="49"/>
      <c r="AI27" s="49"/>
    </row>
    <row r="28" spans="1:35" s="44" customFormat="1" ht="20.45" customHeight="1" x14ac:dyDescent="0.25">
      <c r="A28" s="53">
        <v>15</v>
      </c>
      <c r="B28" s="48">
        <v>274648</v>
      </c>
      <c r="C28" s="49" t="s">
        <v>309</v>
      </c>
      <c r="D28" s="49" t="s">
        <v>44</v>
      </c>
      <c r="E28" s="49" t="s">
        <v>235</v>
      </c>
      <c r="F28" s="49" t="s">
        <v>43</v>
      </c>
      <c r="G28" s="49" t="s">
        <v>196</v>
      </c>
      <c r="H28" s="49">
        <v>21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6.56</v>
      </c>
      <c r="P28" s="50">
        <f t="shared" si="0"/>
        <v>2.0999999999999988</v>
      </c>
      <c r="Q28" s="49"/>
      <c r="R28" s="49"/>
      <c r="S28" s="49"/>
      <c r="T28" s="49"/>
      <c r="U28" s="49"/>
      <c r="V28" s="49"/>
      <c r="W28" s="49"/>
      <c r="X28" s="49"/>
      <c r="Y28" s="49"/>
      <c r="Z28" s="49" t="s">
        <v>205</v>
      </c>
      <c r="AA28" s="49"/>
      <c r="AB28" s="49">
        <v>3</v>
      </c>
      <c r="AC28" s="49">
        <v>2</v>
      </c>
      <c r="AD28" s="49">
        <v>1</v>
      </c>
      <c r="AE28" s="49"/>
      <c r="AF28" s="51">
        <f t="shared" si="1"/>
        <v>4.0999999999999988</v>
      </c>
      <c r="AG28" s="49"/>
      <c r="AH28" s="49"/>
      <c r="AI28" s="49"/>
    </row>
    <row r="29" spans="1:35" s="52" customFormat="1" ht="20.45" customHeight="1" x14ac:dyDescent="0.25">
      <c r="A29" s="48">
        <v>16</v>
      </c>
      <c r="B29" s="48">
        <v>289742</v>
      </c>
      <c r="C29" s="49" t="s">
        <v>889</v>
      </c>
      <c r="D29" s="49" t="s">
        <v>44</v>
      </c>
      <c r="E29" s="49" t="s">
        <v>235</v>
      </c>
      <c r="F29" s="49" t="s">
        <v>43</v>
      </c>
      <c r="G29" s="49" t="s">
        <v>196</v>
      </c>
      <c r="H29" s="49">
        <v>21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7.23</v>
      </c>
      <c r="P29" s="50">
        <f t="shared" si="0"/>
        <v>4.6125000000000016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891</v>
      </c>
      <c r="AA29" s="49">
        <v>1</v>
      </c>
      <c r="AB29" s="49">
        <v>4</v>
      </c>
      <c r="AC29" s="49">
        <v>3</v>
      </c>
      <c r="AD29" s="49">
        <v>1</v>
      </c>
      <c r="AE29" s="49"/>
      <c r="AF29" s="51">
        <f t="shared" si="1"/>
        <v>8.6125000000000007</v>
      </c>
      <c r="AG29" s="49"/>
      <c r="AH29" s="49"/>
      <c r="AI29" s="49"/>
    </row>
  </sheetData>
  <autoFilter ref="A13:AI13">
    <sortState ref="A14:AM29">
      <sortCondition sortBy="cellColor" ref="S13" dxfId="17"/>
    </sortState>
  </autoFilter>
  <sortState ref="A14:AJ2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13"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271519</v>
      </c>
      <c r="C14" s="39" t="s">
        <v>221</v>
      </c>
      <c r="D14" s="39" t="s">
        <v>44</v>
      </c>
      <c r="E14" s="39" t="s">
        <v>104</v>
      </c>
      <c r="F14" s="39" t="s">
        <v>43</v>
      </c>
      <c r="G14" s="39" t="s">
        <v>196</v>
      </c>
      <c r="H14" s="39">
        <v>22</v>
      </c>
      <c r="I14" s="39" t="s">
        <v>64</v>
      </c>
      <c r="J14" s="39" t="s">
        <v>57</v>
      </c>
      <c r="K14" s="39" t="s">
        <v>68</v>
      </c>
      <c r="L14" s="39" t="s">
        <v>69</v>
      </c>
      <c r="M14" s="39">
        <v>4</v>
      </c>
      <c r="N14" s="39">
        <v>240</v>
      </c>
      <c r="O14" s="41">
        <v>9.32</v>
      </c>
      <c r="P14" s="42">
        <f t="shared" ref="P14:P27" si="0">(O14-6)*3.75</f>
        <v>12.450000000000001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116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7" si="1">P14+Y14+AA14+AC14</f>
        <v>15.450000000000001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274815</v>
      </c>
      <c r="C15" s="39" t="s">
        <v>261</v>
      </c>
      <c r="D15" s="39" t="s">
        <v>44</v>
      </c>
      <c r="E15" s="39" t="s">
        <v>104</v>
      </c>
      <c r="F15" s="39" t="s">
        <v>43</v>
      </c>
      <c r="G15" s="39" t="s">
        <v>196</v>
      </c>
      <c r="H15" s="39">
        <v>22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7.55</v>
      </c>
      <c r="P15" s="42">
        <f t="shared" si="0"/>
        <v>5.8124999999999991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263</v>
      </c>
      <c r="AA15" s="39">
        <v>5</v>
      </c>
      <c r="AB15" s="39">
        <v>4</v>
      </c>
      <c r="AC15" s="39">
        <v>3</v>
      </c>
      <c r="AD15" s="39">
        <v>1</v>
      </c>
      <c r="AE15" s="39"/>
      <c r="AF15" s="43">
        <f t="shared" si="1"/>
        <v>13.8125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271274</v>
      </c>
      <c r="C16" s="39" t="s">
        <v>564</v>
      </c>
      <c r="D16" s="39" t="s">
        <v>44</v>
      </c>
      <c r="E16" s="39" t="s">
        <v>104</v>
      </c>
      <c r="F16" s="39" t="s">
        <v>43</v>
      </c>
      <c r="G16" s="39" t="s">
        <v>196</v>
      </c>
      <c r="H16" s="39">
        <v>22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6.44</v>
      </c>
      <c r="P16" s="42">
        <f t="shared" si="0"/>
        <v>1.6500000000000015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493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f t="shared" si="1"/>
        <v>9.6500000000000021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274391</v>
      </c>
      <c r="C17" s="39" t="s">
        <v>312</v>
      </c>
      <c r="D17" s="39" t="s">
        <v>44</v>
      </c>
      <c r="E17" s="39" t="s">
        <v>104</v>
      </c>
      <c r="F17" s="39" t="s">
        <v>43</v>
      </c>
      <c r="G17" s="39" t="s">
        <v>196</v>
      </c>
      <c r="H17" s="39">
        <v>22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8.1300000000000008</v>
      </c>
      <c r="P17" s="42">
        <f t="shared" si="0"/>
        <v>7.9875000000000025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48</v>
      </c>
      <c r="AA17" s="39"/>
      <c r="AB17" s="39"/>
      <c r="AC17" s="39"/>
      <c r="AD17" s="39">
        <v>1</v>
      </c>
      <c r="AE17" s="39"/>
      <c r="AF17" s="43">
        <f t="shared" si="1"/>
        <v>7.9875000000000025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270401</v>
      </c>
      <c r="C18" s="39" t="s">
        <v>233</v>
      </c>
      <c r="D18" s="39" t="s">
        <v>44</v>
      </c>
      <c r="E18" s="39" t="s">
        <v>104</v>
      </c>
      <c r="F18" s="39" t="s">
        <v>43</v>
      </c>
      <c r="G18" s="39" t="s">
        <v>196</v>
      </c>
      <c r="H18" s="39">
        <v>22</v>
      </c>
      <c r="I18" s="39" t="s">
        <v>64</v>
      </c>
      <c r="J18" s="39" t="s">
        <v>57</v>
      </c>
      <c r="K18" s="39" t="s">
        <v>68</v>
      </c>
      <c r="L18" s="39" t="s">
        <v>69</v>
      </c>
      <c r="M18" s="39">
        <v>4</v>
      </c>
      <c r="N18" s="39">
        <v>240</v>
      </c>
      <c r="O18" s="41">
        <v>7.3</v>
      </c>
      <c r="P18" s="42">
        <f t="shared" si="0"/>
        <v>4.8749999999999991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183</v>
      </c>
      <c r="AA18" s="39">
        <v>1</v>
      </c>
      <c r="AB18" s="39">
        <v>2</v>
      </c>
      <c r="AC18" s="39">
        <v>2</v>
      </c>
      <c r="AD18" s="39">
        <v>1</v>
      </c>
      <c r="AE18" s="39"/>
      <c r="AF18" s="43">
        <f t="shared" si="1"/>
        <v>7.8749999999999991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273101</v>
      </c>
      <c r="C19" s="39" t="s">
        <v>317</v>
      </c>
      <c r="D19" s="39" t="s">
        <v>44</v>
      </c>
      <c r="E19" s="39" t="s">
        <v>104</v>
      </c>
      <c r="F19" s="39" t="s">
        <v>43</v>
      </c>
      <c r="G19" s="39" t="s">
        <v>196</v>
      </c>
      <c r="H19" s="39">
        <v>22</v>
      </c>
      <c r="I19" s="39" t="s">
        <v>99</v>
      </c>
      <c r="J19" s="39" t="s">
        <v>223</v>
      </c>
      <c r="K19" s="39" t="s">
        <v>318</v>
      </c>
      <c r="L19" s="39" t="s">
        <v>47</v>
      </c>
      <c r="M19" s="39"/>
      <c r="N19" s="39"/>
      <c r="O19" s="41">
        <v>6.41</v>
      </c>
      <c r="P19" s="42">
        <f t="shared" si="0"/>
        <v>1.5375000000000005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2</v>
      </c>
      <c r="AE19" s="39"/>
      <c r="AF19" s="43">
        <f t="shared" si="1"/>
        <v>1.5375000000000005</v>
      </c>
      <c r="AG19" s="39"/>
      <c r="AH19" s="39"/>
      <c r="AI19" s="39"/>
    </row>
    <row r="20" spans="1:35" s="52" customFormat="1" ht="20.45" customHeight="1" x14ac:dyDescent="0.25">
      <c r="A20" s="45">
        <v>7</v>
      </c>
      <c r="B20" s="41">
        <v>274223</v>
      </c>
      <c r="C20" s="39" t="s">
        <v>689</v>
      </c>
      <c r="D20" s="39" t="s">
        <v>44</v>
      </c>
      <c r="E20" s="39" t="s">
        <v>104</v>
      </c>
      <c r="F20" s="39" t="s">
        <v>43</v>
      </c>
      <c r="G20" s="39" t="s">
        <v>196</v>
      </c>
      <c r="H20" s="39">
        <v>22</v>
      </c>
      <c r="I20" s="39" t="s">
        <v>99</v>
      </c>
      <c r="J20" s="39" t="s">
        <v>549</v>
      </c>
      <c r="K20" s="39" t="s">
        <v>318</v>
      </c>
      <c r="L20" s="39" t="s">
        <v>47</v>
      </c>
      <c r="M20" s="39">
        <v>4</v>
      </c>
      <c r="N20" s="39"/>
      <c r="O20" s="41">
        <v>6.54</v>
      </c>
      <c r="P20" s="42">
        <f t="shared" si="0"/>
        <v>2.0250000000000004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209</v>
      </c>
      <c r="AA20" s="39">
        <v>2</v>
      </c>
      <c r="AB20" s="39">
        <v>1</v>
      </c>
      <c r="AC20" s="39">
        <v>2</v>
      </c>
      <c r="AD20" s="39">
        <v>2</v>
      </c>
      <c r="AE20" s="39"/>
      <c r="AF20" s="43">
        <f t="shared" si="1"/>
        <v>6.0250000000000004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270712</v>
      </c>
      <c r="C21" s="39" t="s">
        <v>365</v>
      </c>
      <c r="D21" s="39" t="s">
        <v>44</v>
      </c>
      <c r="E21" s="39" t="s">
        <v>104</v>
      </c>
      <c r="F21" s="39" t="s">
        <v>43</v>
      </c>
      <c r="G21" s="39" t="s">
        <v>196</v>
      </c>
      <c r="H21" s="39">
        <v>22</v>
      </c>
      <c r="I21" s="39" t="s">
        <v>64</v>
      </c>
      <c r="J21" s="39" t="s">
        <v>366</v>
      </c>
      <c r="K21" s="39" t="s">
        <v>367</v>
      </c>
      <c r="L21" s="39"/>
      <c r="M21" s="39">
        <v>4</v>
      </c>
      <c r="N21" s="39">
        <v>240</v>
      </c>
      <c r="O21" s="41">
        <v>6.4</v>
      </c>
      <c r="P21" s="42">
        <f t="shared" si="0"/>
        <v>1.5000000000000013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330</v>
      </c>
      <c r="AA21" s="39"/>
      <c r="AB21" s="39"/>
      <c r="AC21" s="39"/>
      <c r="AD21" s="39">
        <v>2</v>
      </c>
      <c r="AE21" s="39"/>
      <c r="AF21" s="43">
        <f t="shared" si="1"/>
        <v>1.5000000000000013</v>
      </c>
      <c r="AG21" s="39"/>
      <c r="AH21" s="39"/>
      <c r="AI21" s="39"/>
    </row>
    <row r="22" spans="1:35" s="52" customFormat="1" ht="20.45" customHeight="1" x14ac:dyDescent="0.25">
      <c r="A22" s="53">
        <v>9</v>
      </c>
      <c r="B22" s="48">
        <v>272832</v>
      </c>
      <c r="C22" s="49" t="s">
        <v>324</v>
      </c>
      <c r="D22" s="49" t="s">
        <v>44</v>
      </c>
      <c r="E22" s="49" t="s">
        <v>104</v>
      </c>
      <c r="F22" s="49" t="s">
        <v>43</v>
      </c>
      <c r="G22" s="49" t="s">
        <v>196</v>
      </c>
      <c r="H22" s="49">
        <v>22</v>
      </c>
      <c r="I22" s="49" t="s">
        <v>64</v>
      </c>
      <c r="J22" s="49" t="s">
        <v>57</v>
      </c>
      <c r="K22" s="49" t="s">
        <v>68</v>
      </c>
      <c r="L22" s="49" t="s">
        <v>69</v>
      </c>
      <c r="M22" s="49">
        <v>4</v>
      </c>
      <c r="N22" s="49">
        <v>240</v>
      </c>
      <c r="O22" s="48">
        <v>7.28</v>
      </c>
      <c r="P22" s="50">
        <f t="shared" si="0"/>
        <v>4.8000000000000007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257</v>
      </c>
      <c r="AA22" s="49">
        <v>1</v>
      </c>
      <c r="AB22" s="49">
        <v>2</v>
      </c>
      <c r="AC22" s="49">
        <v>2</v>
      </c>
      <c r="AD22" s="49">
        <v>1</v>
      </c>
      <c r="AE22" s="49"/>
      <c r="AF22" s="51">
        <f t="shared" si="1"/>
        <v>7.8000000000000007</v>
      </c>
      <c r="AG22" s="49"/>
      <c r="AH22" s="49"/>
      <c r="AI22" s="49"/>
    </row>
    <row r="23" spans="1:35" s="52" customFormat="1" ht="20.45" customHeight="1" x14ac:dyDescent="0.25">
      <c r="A23" s="53">
        <v>10</v>
      </c>
      <c r="B23" s="48">
        <v>272109</v>
      </c>
      <c r="C23" s="49" t="s">
        <v>284</v>
      </c>
      <c r="D23" s="49" t="s">
        <v>703</v>
      </c>
      <c r="E23" s="49" t="s">
        <v>104</v>
      </c>
      <c r="F23" s="49" t="s">
        <v>43</v>
      </c>
      <c r="G23" s="49" t="s">
        <v>196</v>
      </c>
      <c r="H23" s="49">
        <v>22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7.15</v>
      </c>
      <c r="P23" s="50">
        <f t="shared" si="0"/>
        <v>4.3125000000000018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3</v>
      </c>
      <c r="AA23" s="49">
        <v>1</v>
      </c>
      <c r="AB23" s="49">
        <v>1</v>
      </c>
      <c r="AC23" s="49">
        <v>2</v>
      </c>
      <c r="AD23" s="49">
        <v>1</v>
      </c>
      <c r="AE23" s="49"/>
      <c r="AF23" s="51">
        <f t="shared" si="1"/>
        <v>7.3125000000000018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273983</v>
      </c>
      <c r="C24" s="49" t="s">
        <v>426</v>
      </c>
      <c r="D24" s="49" t="s">
        <v>44</v>
      </c>
      <c r="E24" s="49" t="s">
        <v>104</v>
      </c>
      <c r="F24" s="49" t="s">
        <v>397</v>
      </c>
      <c r="G24" s="49" t="s">
        <v>196</v>
      </c>
      <c r="H24" s="49">
        <v>22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7.56</v>
      </c>
      <c r="P24" s="50">
        <f t="shared" si="0"/>
        <v>5.8499999999999988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>
        <v>1</v>
      </c>
      <c r="AE24" s="49"/>
      <c r="AF24" s="51">
        <f t="shared" si="1"/>
        <v>5.8499999999999988</v>
      </c>
      <c r="AG24" s="49"/>
      <c r="AH24" s="49"/>
      <c r="AI24" s="49"/>
    </row>
    <row r="25" spans="1:35" s="52" customFormat="1" ht="20.45" customHeight="1" x14ac:dyDescent="0.25">
      <c r="A25" s="53">
        <v>12</v>
      </c>
      <c r="B25" s="48">
        <v>274683</v>
      </c>
      <c r="C25" s="49" t="s">
        <v>245</v>
      </c>
      <c r="D25" s="49" t="s">
        <v>44</v>
      </c>
      <c r="E25" s="49" t="s">
        <v>235</v>
      </c>
      <c r="F25" s="49" t="s">
        <v>43</v>
      </c>
      <c r="G25" s="49" t="s">
        <v>196</v>
      </c>
      <c r="H25" s="49">
        <v>22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</v>
      </c>
      <c r="P25" s="50">
        <f t="shared" si="0"/>
        <v>3.75</v>
      </c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>
        <v>1</v>
      </c>
      <c r="AC25" s="49">
        <v>2</v>
      </c>
      <c r="AD25" s="49">
        <v>1</v>
      </c>
      <c r="AE25" s="49"/>
      <c r="AF25" s="51">
        <f t="shared" si="1"/>
        <v>5.75</v>
      </c>
      <c r="AG25" s="49"/>
      <c r="AH25" s="49"/>
      <c r="AI25" s="49"/>
    </row>
    <row r="26" spans="1:35" s="44" customFormat="1" ht="20.45" customHeight="1" x14ac:dyDescent="0.25">
      <c r="A26" s="53">
        <v>13</v>
      </c>
      <c r="B26" s="48">
        <v>271884</v>
      </c>
      <c r="C26" s="49" t="s">
        <v>298</v>
      </c>
      <c r="D26" s="49" t="s">
        <v>44</v>
      </c>
      <c r="E26" s="49" t="s">
        <v>104</v>
      </c>
      <c r="F26" s="49" t="s">
        <v>397</v>
      </c>
      <c r="G26" s="49" t="s">
        <v>196</v>
      </c>
      <c r="H26" s="49">
        <v>22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7.22</v>
      </c>
      <c r="P26" s="50">
        <f t="shared" si="0"/>
        <v>4.5749999999999993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1</v>
      </c>
      <c r="AE26" s="49"/>
      <c r="AF26" s="51">
        <f t="shared" si="1"/>
        <v>4.5749999999999993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272465</v>
      </c>
      <c r="C27" s="49" t="s">
        <v>353</v>
      </c>
      <c r="D27" s="49" t="s">
        <v>44</v>
      </c>
      <c r="E27" s="49" t="s">
        <v>104</v>
      </c>
      <c r="F27" s="49" t="s">
        <v>43</v>
      </c>
      <c r="G27" s="49" t="s">
        <v>196</v>
      </c>
      <c r="H27" s="49">
        <v>22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7.18</v>
      </c>
      <c r="P27" s="50">
        <f t="shared" si="0"/>
        <v>4.4249999999999989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4.4249999999999989</v>
      </c>
      <c r="AG27" s="49"/>
      <c r="AH27" s="49"/>
      <c r="AI27" s="49"/>
    </row>
  </sheetData>
  <autoFilter ref="A13:AI13">
    <sortState ref="A14:AM26">
      <sortCondition sortBy="cellColor" ref="S13" dxfId="16"/>
    </sortState>
  </autoFilter>
  <sortState ref="A14:AJ25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opLeftCell="A4" zoomScale="112" zoomScaleNormal="112"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75" customFormat="1" ht="20.45" customHeight="1" x14ac:dyDescent="0.25">
      <c r="A14" s="57">
        <v>1</v>
      </c>
      <c r="B14" s="57">
        <v>269366</v>
      </c>
      <c r="C14" s="56" t="s">
        <v>143</v>
      </c>
      <c r="D14" s="56" t="s">
        <v>44</v>
      </c>
      <c r="E14" s="56" t="s">
        <v>104</v>
      </c>
      <c r="F14" s="56" t="s">
        <v>43</v>
      </c>
      <c r="G14" s="56" t="s">
        <v>94</v>
      </c>
      <c r="H14" s="56">
        <v>23</v>
      </c>
      <c r="I14" s="56" t="s">
        <v>64</v>
      </c>
      <c r="J14" s="56" t="s">
        <v>144</v>
      </c>
      <c r="K14" s="56" t="s">
        <v>512</v>
      </c>
      <c r="L14" s="56" t="s">
        <v>47</v>
      </c>
      <c r="M14" s="56">
        <v>3</v>
      </c>
      <c r="N14" s="56">
        <v>180</v>
      </c>
      <c r="O14" s="57">
        <v>7.81</v>
      </c>
      <c r="P14" s="58">
        <f t="shared" ref="P14:P45" si="0">(O14-6)*3.75</f>
        <v>6.7874999999999988</v>
      </c>
      <c r="Q14" s="56" t="s">
        <v>132</v>
      </c>
      <c r="R14" s="56" t="s">
        <v>96</v>
      </c>
      <c r="S14" s="56" t="s">
        <v>146</v>
      </c>
      <c r="T14" s="56" t="s">
        <v>47</v>
      </c>
      <c r="U14" s="56">
        <v>2</v>
      </c>
      <c r="V14" s="56">
        <v>120</v>
      </c>
      <c r="W14" s="56">
        <v>9.0500000000000007</v>
      </c>
      <c r="X14" s="56">
        <v>1</v>
      </c>
      <c r="Y14" s="56">
        <v>15</v>
      </c>
      <c r="Z14" s="56" t="s">
        <v>110</v>
      </c>
      <c r="AA14" s="56"/>
      <c r="AB14" s="56">
        <v>1</v>
      </c>
      <c r="AC14" s="56">
        <v>2</v>
      </c>
      <c r="AD14" s="56">
        <v>1</v>
      </c>
      <c r="AE14" s="56"/>
      <c r="AF14" s="59">
        <f t="shared" ref="AF14:AF45" si="1">P14+Y14+AA14+AC14</f>
        <v>23.787499999999998</v>
      </c>
      <c r="AG14" s="56"/>
      <c r="AH14" s="56"/>
      <c r="AI14" s="56"/>
    </row>
    <row r="15" spans="1:35" s="63" customFormat="1" ht="20.45" customHeight="1" x14ac:dyDescent="0.25">
      <c r="A15" s="70">
        <v>2</v>
      </c>
      <c r="B15" s="57">
        <v>269723</v>
      </c>
      <c r="C15" s="56" t="s">
        <v>717</v>
      </c>
      <c r="D15" s="56" t="s">
        <v>44</v>
      </c>
      <c r="E15" s="56" t="s">
        <v>104</v>
      </c>
      <c r="F15" s="56" t="s">
        <v>43</v>
      </c>
      <c r="G15" s="56" t="s">
        <v>94</v>
      </c>
      <c r="H15" s="56">
        <v>23</v>
      </c>
      <c r="I15" s="56" t="s">
        <v>64</v>
      </c>
      <c r="J15" s="56" t="s">
        <v>718</v>
      </c>
      <c r="K15" s="56" t="s">
        <v>719</v>
      </c>
      <c r="L15" s="56" t="s">
        <v>47</v>
      </c>
      <c r="M15" s="56">
        <v>4</v>
      </c>
      <c r="N15" s="56">
        <v>240</v>
      </c>
      <c r="O15" s="57">
        <v>7.54</v>
      </c>
      <c r="P15" s="58">
        <f t="shared" si="0"/>
        <v>5.7750000000000004</v>
      </c>
      <c r="Q15" s="56" t="s">
        <v>132</v>
      </c>
      <c r="R15" s="56" t="s">
        <v>718</v>
      </c>
      <c r="S15" s="56" t="s">
        <v>720</v>
      </c>
      <c r="T15" s="56" t="s">
        <v>47</v>
      </c>
      <c r="U15" s="56">
        <v>2</v>
      </c>
      <c r="V15" s="56">
        <v>90</v>
      </c>
      <c r="W15" s="56">
        <v>7.2</v>
      </c>
      <c r="X15" s="56">
        <v>1</v>
      </c>
      <c r="Y15" s="56">
        <v>15</v>
      </c>
      <c r="Z15" s="56"/>
      <c r="AA15" s="56"/>
      <c r="AB15" s="56">
        <v>5</v>
      </c>
      <c r="AC15" s="56">
        <v>3</v>
      </c>
      <c r="AD15" s="56">
        <v>1</v>
      </c>
      <c r="AE15" s="56"/>
      <c r="AF15" s="59">
        <f t="shared" si="1"/>
        <v>23.774999999999999</v>
      </c>
      <c r="AG15" s="56"/>
      <c r="AH15" s="56"/>
      <c r="AI15" s="56"/>
    </row>
    <row r="16" spans="1:35" s="75" customFormat="1" ht="20.45" customHeight="1" x14ac:dyDescent="0.25">
      <c r="A16" s="57">
        <v>3</v>
      </c>
      <c r="B16" s="57">
        <v>274343</v>
      </c>
      <c r="C16" s="56" t="s">
        <v>328</v>
      </c>
      <c r="D16" s="56" t="s">
        <v>44</v>
      </c>
      <c r="E16" s="56" t="s">
        <v>104</v>
      </c>
      <c r="F16" s="56" t="s">
        <v>43</v>
      </c>
      <c r="G16" s="56" t="s">
        <v>94</v>
      </c>
      <c r="H16" s="56">
        <v>23</v>
      </c>
      <c r="I16" s="56" t="s">
        <v>64</v>
      </c>
      <c r="J16" s="56" t="s">
        <v>144</v>
      </c>
      <c r="K16" s="56" t="s">
        <v>512</v>
      </c>
      <c r="L16" s="56" t="s">
        <v>47</v>
      </c>
      <c r="M16" s="56">
        <v>3</v>
      </c>
      <c r="N16" s="56">
        <v>180</v>
      </c>
      <c r="O16" s="57">
        <v>7.84</v>
      </c>
      <c r="P16" s="58">
        <f t="shared" si="0"/>
        <v>6.8999999999999995</v>
      </c>
      <c r="Q16" s="56" t="s">
        <v>132</v>
      </c>
      <c r="R16" s="56" t="s">
        <v>256</v>
      </c>
      <c r="S16" s="56" t="s">
        <v>329</v>
      </c>
      <c r="T16" s="56" t="s">
        <v>47</v>
      </c>
      <c r="U16" s="56">
        <v>2</v>
      </c>
      <c r="V16" s="56">
        <v>120</v>
      </c>
      <c r="W16" s="56">
        <v>9</v>
      </c>
      <c r="X16" s="56">
        <v>1</v>
      </c>
      <c r="Y16" s="56">
        <v>15</v>
      </c>
      <c r="Z16" s="56" t="s">
        <v>330</v>
      </c>
      <c r="AA16" s="56"/>
      <c r="AB16" s="56"/>
      <c r="AC16" s="56"/>
      <c r="AD16" s="56">
        <v>1</v>
      </c>
      <c r="AE16" s="56"/>
      <c r="AF16" s="59">
        <f t="shared" si="1"/>
        <v>21.9</v>
      </c>
      <c r="AG16" s="56"/>
      <c r="AH16" s="56"/>
      <c r="AI16" s="56"/>
    </row>
    <row r="17" spans="1:35" s="75" customFormat="1" ht="20.45" customHeight="1" x14ac:dyDescent="0.25">
      <c r="A17" s="70">
        <v>4</v>
      </c>
      <c r="B17" s="57">
        <v>272341</v>
      </c>
      <c r="C17" s="56" t="s">
        <v>783</v>
      </c>
      <c r="D17" s="56" t="s">
        <v>703</v>
      </c>
      <c r="E17" s="56" t="s">
        <v>104</v>
      </c>
      <c r="F17" s="56" t="s">
        <v>43</v>
      </c>
      <c r="G17" s="56" t="s">
        <v>94</v>
      </c>
      <c r="H17" s="56">
        <v>23</v>
      </c>
      <c r="I17" s="56" t="s">
        <v>64</v>
      </c>
      <c r="J17" s="56" t="s">
        <v>170</v>
      </c>
      <c r="K17" s="56" t="s">
        <v>512</v>
      </c>
      <c r="L17" s="56" t="s">
        <v>47</v>
      </c>
      <c r="M17" s="56">
        <v>3</v>
      </c>
      <c r="N17" s="56">
        <v>180</v>
      </c>
      <c r="O17" s="57">
        <v>7.7</v>
      </c>
      <c r="P17" s="58">
        <f t="shared" si="0"/>
        <v>6.3750000000000009</v>
      </c>
      <c r="Q17" s="56" t="s">
        <v>132</v>
      </c>
      <c r="R17" s="56" t="s">
        <v>718</v>
      </c>
      <c r="S17" s="56"/>
      <c r="T17" s="56"/>
      <c r="U17" s="56"/>
      <c r="V17" s="56"/>
      <c r="W17" s="56"/>
      <c r="X17" s="56">
        <v>1</v>
      </c>
      <c r="Y17" s="56">
        <v>15</v>
      </c>
      <c r="Z17" s="56"/>
      <c r="AA17" s="56"/>
      <c r="AB17" s="56"/>
      <c r="AC17" s="56"/>
      <c r="AD17" s="56">
        <v>1</v>
      </c>
      <c r="AE17" s="56"/>
      <c r="AF17" s="59">
        <f t="shared" si="1"/>
        <v>21.375</v>
      </c>
      <c r="AG17" s="56"/>
      <c r="AH17" s="56"/>
      <c r="AI17" s="56"/>
    </row>
    <row r="18" spans="1:35" s="63" customFormat="1" ht="20.45" customHeight="1" x14ac:dyDescent="0.25">
      <c r="A18" s="57">
        <v>5</v>
      </c>
      <c r="B18" s="57">
        <v>274694</v>
      </c>
      <c r="C18" s="56" t="s">
        <v>659</v>
      </c>
      <c r="D18" s="56" t="s">
        <v>44</v>
      </c>
      <c r="E18" s="56" t="s">
        <v>104</v>
      </c>
      <c r="F18" s="56" t="s">
        <v>43</v>
      </c>
      <c r="G18" s="56" t="s">
        <v>94</v>
      </c>
      <c r="H18" s="56">
        <v>23</v>
      </c>
      <c r="I18" s="56" t="s">
        <v>64</v>
      </c>
      <c r="J18" s="56" t="s">
        <v>511</v>
      </c>
      <c r="K18" s="56" t="s">
        <v>68</v>
      </c>
      <c r="L18" s="56" t="s">
        <v>55</v>
      </c>
      <c r="M18" s="56">
        <v>4</v>
      </c>
      <c r="N18" s="56">
        <v>240</v>
      </c>
      <c r="O18" s="57">
        <v>7.49</v>
      </c>
      <c r="P18" s="58">
        <f t="shared" si="0"/>
        <v>5.5875000000000004</v>
      </c>
      <c r="Q18" s="56" t="s">
        <v>132</v>
      </c>
      <c r="R18" s="56" t="s">
        <v>511</v>
      </c>
      <c r="S18" s="56" t="s">
        <v>522</v>
      </c>
      <c r="T18" s="56" t="s">
        <v>529</v>
      </c>
      <c r="U18" s="56"/>
      <c r="V18" s="56"/>
      <c r="W18" s="56">
        <v>8.23</v>
      </c>
      <c r="X18" s="56">
        <v>1</v>
      </c>
      <c r="Y18" s="56">
        <v>15</v>
      </c>
      <c r="Z18" s="56"/>
      <c r="AA18" s="56"/>
      <c r="AB18" s="56"/>
      <c r="AC18" s="56"/>
      <c r="AD18" s="56">
        <v>1</v>
      </c>
      <c r="AE18" s="56"/>
      <c r="AF18" s="59">
        <f t="shared" si="1"/>
        <v>20.587499999999999</v>
      </c>
      <c r="AG18" s="56"/>
      <c r="AH18" s="56"/>
      <c r="AI18" s="56"/>
    </row>
    <row r="19" spans="1:35" s="31" customFormat="1" ht="20.45" customHeight="1" x14ac:dyDescent="0.25">
      <c r="A19" s="80">
        <v>6</v>
      </c>
      <c r="B19" s="28">
        <v>274700</v>
      </c>
      <c r="C19" s="29"/>
      <c r="D19" s="29" t="s">
        <v>44</v>
      </c>
      <c r="E19" s="29" t="s">
        <v>104</v>
      </c>
      <c r="F19" s="29" t="s">
        <v>43</v>
      </c>
      <c r="G19" s="29" t="s">
        <v>255</v>
      </c>
      <c r="H19" s="29">
        <v>23</v>
      </c>
      <c r="I19" s="29" t="s">
        <v>99</v>
      </c>
      <c r="J19" s="29" t="s">
        <v>100</v>
      </c>
      <c r="K19" s="29" t="s">
        <v>310</v>
      </c>
      <c r="L19" s="29" t="s">
        <v>47</v>
      </c>
      <c r="M19" s="29">
        <v>4</v>
      </c>
      <c r="N19" s="29"/>
      <c r="O19" s="28">
        <v>6.58</v>
      </c>
      <c r="P19" s="36">
        <f t="shared" si="0"/>
        <v>2.1750000000000003</v>
      </c>
      <c r="Q19" s="29" t="s">
        <v>132</v>
      </c>
      <c r="R19" s="29" t="s">
        <v>96</v>
      </c>
      <c r="S19" s="29" t="s">
        <v>146</v>
      </c>
      <c r="T19" s="29" t="s">
        <v>47</v>
      </c>
      <c r="U19" s="29">
        <v>1</v>
      </c>
      <c r="V19" s="29">
        <v>90</v>
      </c>
      <c r="W19" s="29">
        <v>8.1999999999999993</v>
      </c>
      <c r="X19" s="29">
        <v>1</v>
      </c>
      <c r="Y19" s="29">
        <v>15</v>
      </c>
      <c r="Z19" s="29"/>
      <c r="AA19" s="29"/>
      <c r="AB19" s="29">
        <v>2</v>
      </c>
      <c r="AC19" s="29">
        <v>2</v>
      </c>
      <c r="AD19" s="29">
        <v>1</v>
      </c>
      <c r="AE19" s="29"/>
      <c r="AF19" s="30">
        <f t="shared" si="1"/>
        <v>19.175000000000001</v>
      </c>
      <c r="AG19" s="29"/>
      <c r="AH19" s="29"/>
      <c r="AI19" s="29"/>
    </row>
    <row r="20" spans="1:35" s="31" customFormat="1" ht="20.45" customHeight="1" x14ac:dyDescent="0.25">
      <c r="A20" s="28">
        <v>7</v>
      </c>
      <c r="B20" s="28">
        <v>274294</v>
      </c>
      <c r="C20" s="29"/>
      <c r="D20" s="29" t="s">
        <v>44</v>
      </c>
      <c r="E20" s="29" t="s">
        <v>104</v>
      </c>
      <c r="F20" s="29" t="s">
        <v>43</v>
      </c>
      <c r="G20" s="29" t="s">
        <v>255</v>
      </c>
      <c r="H20" s="29">
        <v>23</v>
      </c>
      <c r="I20" s="29" t="s">
        <v>64</v>
      </c>
      <c r="J20" s="29" t="s">
        <v>144</v>
      </c>
      <c r="K20" s="29" t="s">
        <v>144</v>
      </c>
      <c r="L20" s="29" t="s">
        <v>47</v>
      </c>
      <c r="M20" s="29">
        <v>3</v>
      </c>
      <c r="N20" s="29">
        <v>180</v>
      </c>
      <c r="O20" s="28">
        <v>6.84</v>
      </c>
      <c r="P20" s="36">
        <f t="shared" si="0"/>
        <v>3.1499999999999995</v>
      </c>
      <c r="Q20" s="29" t="s">
        <v>132</v>
      </c>
      <c r="R20" s="29" t="s">
        <v>96</v>
      </c>
      <c r="S20" s="29" t="s">
        <v>96</v>
      </c>
      <c r="T20" s="29" t="s">
        <v>47</v>
      </c>
      <c r="U20" s="29">
        <v>2</v>
      </c>
      <c r="V20" s="29">
        <v>120</v>
      </c>
      <c r="W20" s="29">
        <v>7.15</v>
      </c>
      <c r="X20" s="29">
        <v>1</v>
      </c>
      <c r="Y20" s="29">
        <v>15</v>
      </c>
      <c r="Z20" s="29"/>
      <c r="AA20" s="29"/>
      <c r="AB20" s="29"/>
      <c r="AC20" s="29"/>
      <c r="AD20" s="29">
        <v>1</v>
      </c>
      <c r="AE20" s="29"/>
      <c r="AF20" s="30">
        <f t="shared" si="1"/>
        <v>18.149999999999999</v>
      </c>
      <c r="AG20" s="29"/>
      <c r="AH20" s="29"/>
      <c r="AI20" s="29"/>
    </row>
    <row r="21" spans="1:35" ht="20.45" customHeight="1" x14ac:dyDescent="0.25">
      <c r="A21" s="80">
        <v>8</v>
      </c>
      <c r="B21" s="35">
        <v>270380</v>
      </c>
      <c r="C21" s="7"/>
      <c r="D21" s="7" t="s">
        <v>44</v>
      </c>
      <c r="E21" s="7" t="s">
        <v>104</v>
      </c>
      <c r="F21" s="7" t="s">
        <v>43</v>
      </c>
      <c r="G21" s="29" t="s">
        <v>255</v>
      </c>
      <c r="H21" s="7">
        <v>23</v>
      </c>
      <c r="I21" s="7" t="s">
        <v>64</v>
      </c>
      <c r="J21" s="7" t="s">
        <v>639</v>
      </c>
      <c r="K21" s="7" t="s">
        <v>498</v>
      </c>
      <c r="L21" s="7" t="s">
        <v>47</v>
      </c>
      <c r="M21" s="7">
        <v>4</v>
      </c>
      <c r="N21" s="7">
        <v>240</v>
      </c>
      <c r="O21" s="8">
        <v>8.31</v>
      </c>
      <c r="P21" s="22">
        <f t="shared" si="0"/>
        <v>8.6625000000000014</v>
      </c>
      <c r="Q21" s="7" t="s">
        <v>136</v>
      </c>
      <c r="R21" s="7" t="s">
        <v>640</v>
      </c>
      <c r="S21" s="7" t="s">
        <v>479</v>
      </c>
      <c r="T21" s="7" t="s">
        <v>47</v>
      </c>
      <c r="U21" s="7"/>
      <c r="V21" s="7"/>
      <c r="W21" s="7"/>
      <c r="X21" s="7">
        <v>2</v>
      </c>
      <c r="Y21" s="7">
        <v>8</v>
      </c>
      <c r="Z21" s="7"/>
      <c r="AA21" s="7"/>
      <c r="AB21" s="7"/>
      <c r="AC21" s="7"/>
      <c r="AD21" s="7">
        <v>1</v>
      </c>
      <c r="AE21" s="7"/>
      <c r="AF21" s="23">
        <f t="shared" si="1"/>
        <v>16.662500000000001</v>
      </c>
      <c r="AG21" s="7"/>
      <c r="AH21" s="7"/>
      <c r="AI21" s="7"/>
    </row>
    <row r="22" spans="1:35" ht="20.45" customHeight="1" x14ac:dyDescent="0.25">
      <c r="A22" s="28">
        <v>9</v>
      </c>
      <c r="B22" s="35">
        <v>270966</v>
      </c>
      <c r="C22" s="7"/>
      <c r="D22" s="7" t="s">
        <v>44</v>
      </c>
      <c r="E22" s="7" t="s">
        <v>104</v>
      </c>
      <c r="F22" s="7" t="s">
        <v>43</v>
      </c>
      <c r="G22" s="29" t="s">
        <v>255</v>
      </c>
      <c r="H22" s="7">
        <v>23</v>
      </c>
      <c r="I22" s="7" t="s">
        <v>64</v>
      </c>
      <c r="J22" s="7" t="s">
        <v>144</v>
      </c>
      <c r="K22" s="7" t="s">
        <v>144</v>
      </c>
      <c r="L22" s="7" t="s">
        <v>47</v>
      </c>
      <c r="M22" s="7">
        <v>3</v>
      </c>
      <c r="N22" s="7">
        <v>180</v>
      </c>
      <c r="O22" s="8">
        <v>7.44</v>
      </c>
      <c r="P22" s="22">
        <f t="shared" si="0"/>
        <v>5.4000000000000012</v>
      </c>
      <c r="Q22" s="7" t="s">
        <v>136</v>
      </c>
      <c r="R22" s="7" t="s">
        <v>206</v>
      </c>
      <c r="S22" s="7" t="s">
        <v>46</v>
      </c>
      <c r="T22" s="7" t="s">
        <v>47</v>
      </c>
      <c r="U22" s="7"/>
      <c r="V22" s="7"/>
      <c r="W22" s="7"/>
      <c r="X22" s="7">
        <v>2</v>
      </c>
      <c r="Y22" s="7">
        <v>8</v>
      </c>
      <c r="Z22" s="7"/>
      <c r="AA22" s="7"/>
      <c r="AB22" s="7"/>
      <c r="AC22" s="7">
        <v>2</v>
      </c>
      <c r="AD22" s="7">
        <v>2</v>
      </c>
      <c r="AE22" s="7"/>
      <c r="AF22" s="23">
        <f t="shared" si="1"/>
        <v>15.400000000000002</v>
      </c>
      <c r="AG22" s="7"/>
      <c r="AH22" s="7"/>
      <c r="AI22" s="7"/>
    </row>
    <row r="23" spans="1:35" ht="20.45" customHeight="1" x14ac:dyDescent="0.25">
      <c r="A23" s="80">
        <v>10</v>
      </c>
      <c r="B23" s="35">
        <v>273331</v>
      </c>
      <c r="C23" s="7"/>
      <c r="D23" s="7" t="s">
        <v>44</v>
      </c>
      <c r="E23" s="7" t="s">
        <v>104</v>
      </c>
      <c r="F23" s="7" t="s">
        <v>43</v>
      </c>
      <c r="G23" s="29" t="s">
        <v>255</v>
      </c>
      <c r="H23" s="7">
        <v>23</v>
      </c>
      <c r="I23" s="7" t="s">
        <v>64</v>
      </c>
      <c r="J23" s="7" t="s">
        <v>144</v>
      </c>
      <c r="K23" s="7" t="s">
        <v>146</v>
      </c>
      <c r="L23" s="7" t="s">
        <v>47</v>
      </c>
      <c r="M23" s="7">
        <v>3</v>
      </c>
      <c r="N23" s="7">
        <v>180</v>
      </c>
      <c r="O23" s="8">
        <v>7.92</v>
      </c>
      <c r="P23" s="22">
        <f t="shared" si="0"/>
        <v>7.1999999999999993</v>
      </c>
      <c r="Q23" s="7" t="s">
        <v>136</v>
      </c>
      <c r="R23" s="7" t="s">
        <v>256</v>
      </c>
      <c r="S23" s="7" t="s">
        <v>146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/>
      <c r="AC23" s="7"/>
      <c r="AD23" s="7">
        <v>1</v>
      </c>
      <c r="AE23" s="7"/>
      <c r="AF23" s="23">
        <f t="shared" si="1"/>
        <v>15.2</v>
      </c>
      <c r="AG23" s="7"/>
      <c r="AH23" s="7"/>
      <c r="AI23" s="7"/>
    </row>
    <row r="24" spans="1:35" ht="20.45" customHeight="1" x14ac:dyDescent="0.25">
      <c r="A24" s="28">
        <v>11</v>
      </c>
      <c r="B24" s="35">
        <v>271867</v>
      </c>
      <c r="C24" s="7"/>
      <c r="D24" s="7" t="s">
        <v>44</v>
      </c>
      <c r="E24" s="7" t="s">
        <v>104</v>
      </c>
      <c r="F24" s="7" t="s">
        <v>43</v>
      </c>
      <c r="G24" s="29" t="s">
        <v>255</v>
      </c>
      <c r="H24" s="7">
        <v>23</v>
      </c>
      <c r="I24" s="7" t="s">
        <v>64</v>
      </c>
      <c r="J24" s="7" t="s">
        <v>96</v>
      </c>
      <c r="K24" s="7" t="s">
        <v>96</v>
      </c>
      <c r="L24" s="7" t="s">
        <v>47</v>
      </c>
      <c r="M24" s="7">
        <v>4</v>
      </c>
      <c r="N24" s="7">
        <v>240</v>
      </c>
      <c r="O24" s="8">
        <v>7.79</v>
      </c>
      <c r="P24" s="22">
        <f t="shared" si="0"/>
        <v>6.7125000000000004</v>
      </c>
      <c r="Q24" s="7" t="s">
        <v>145</v>
      </c>
      <c r="R24" s="7" t="s">
        <v>206</v>
      </c>
      <c r="S24" s="7" t="s">
        <v>46</v>
      </c>
      <c r="T24" s="7"/>
      <c r="U24" s="7"/>
      <c r="V24" s="7"/>
      <c r="W24" s="7"/>
      <c r="X24" s="7">
        <v>2</v>
      </c>
      <c r="Y24" s="7">
        <v>8</v>
      </c>
      <c r="Z24" s="7"/>
      <c r="AA24" s="7"/>
      <c r="AB24" s="7"/>
      <c r="AC24" s="7"/>
      <c r="AD24" s="7">
        <v>1</v>
      </c>
      <c r="AE24" s="7"/>
      <c r="AF24" s="23">
        <f t="shared" si="1"/>
        <v>14.7125</v>
      </c>
      <c r="AG24" s="7"/>
      <c r="AH24" s="7"/>
      <c r="AI24" s="7"/>
    </row>
    <row r="25" spans="1:35" ht="20.45" customHeight="1" x14ac:dyDescent="0.25">
      <c r="A25" s="80">
        <v>12</v>
      </c>
      <c r="B25" s="35">
        <v>273574</v>
      </c>
      <c r="C25" s="7"/>
      <c r="D25" s="7" t="s">
        <v>44</v>
      </c>
      <c r="E25" s="7" t="s">
        <v>104</v>
      </c>
      <c r="F25" s="7" t="s">
        <v>43</v>
      </c>
      <c r="G25" s="29" t="s">
        <v>255</v>
      </c>
      <c r="H25" s="7">
        <v>23</v>
      </c>
      <c r="I25" s="7" t="s">
        <v>64</v>
      </c>
      <c r="J25" s="7" t="s">
        <v>96</v>
      </c>
      <c r="K25" s="7" t="s">
        <v>96</v>
      </c>
      <c r="L25" s="7" t="s">
        <v>47</v>
      </c>
      <c r="M25" s="7">
        <v>4</v>
      </c>
      <c r="N25" s="7">
        <v>240</v>
      </c>
      <c r="O25" s="8">
        <v>7.5</v>
      </c>
      <c r="P25" s="22">
        <f t="shared" si="0"/>
        <v>5.625</v>
      </c>
      <c r="Q25" s="7" t="s">
        <v>145</v>
      </c>
      <c r="R25" s="7" t="s">
        <v>256</v>
      </c>
      <c r="S25" s="7" t="s">
        <v>146</v>
      </c>
      <c r="T25" s="7" t="s">
        <v>47</v>
      </c>
      <c r="U25" s="7"/>
      <c r="V25" s="7"/>
      <c r="W25" s="7"/>
      <c r="X25" s="7">
        <v>2</v>
      </c>
      <c r="Y25" s="7">
        <v>8</v>
      </c>
      <c r="Z25" s="7" t="s">
        <v>257</v>
      </c>
      <c r="AA25" s="7">
        <v>1</v>
      </c>
      <c r="AB25" s="7"/>
      <c r="AC25" s="7"/>
      <c r="AD25" s="7">
        <v>1</v>
      </c>
      <c r="AE25" s="7"/>
      <c r="AF25" s="23">
        <f t="shared" si="1"/>
        <v>14.625</v>
      </c>
      <c r="AG25" s="7"/>
      <c r="AH25" s="7"/>
      <c r="AI25" s="7"/>
    </row>
    <row r="26" spans="1:35" ht="20.45" customHeight="1" x14ac:dyDescent="0.25">
      <c r="A26" s="28">
        <v>13</v>
      </c>
      <c r="B26" s="35">
        <v>274982</v>
      </c>
      <c r="C26" s="7"/>
      <c r="D26" s="7" t="s">
        <v>44</v>
      </c>
      <c r="E26" s="7" t="s">
        <v>104</v>
      </c>
      <c r="F26" s="7" t="s">
        <v>43</v>
      </c>
      <c r="G26" s="29" t="s">
        <v>255</v>
      </c>
      <c r="H26" s="7">
        <v>23</v>
      </c>
      <c r="I26" s="7" t="s">
        <v>64</v>
      </c>
      <c r="J26" s="7" t="s">
        <v>96</v>
      </c>
      <c r="K26" s="7" t="s">
        <v>146</v>
      </c>
      <c r="L26" s="7" t="s">
        <v>47</v>
      </c>
      <c r="M26" s="7">
        <v>4</v>
      </c>
      <c r="N26" s="7">
        <v>240</v>
      </c>
      <c r="O26" s="8">
        <v>7.7</v>
      </c>
      <c r="P26" s="22">
        <f t="shared" si="0"/>
        <v>6.3750000000000009</v>
      </c>
      <c r="Q26" s="7" t="s">
        <v>145</v>
      </c>
      <c r="R26" s="7" t="s">
        <v>206</v>
      </c>
      <c r="S26" s="7" t="s">
        <v>146</v>
      </c>
      <c r="T26" s="7" t="s">
        <v>47</v>
      </c>
      <c r="U26" s="7"/>
      <c r="V26" s="7"/>
      <c r="W26" s="7"/>
      <c r="X26" s="7">
        <v>2</v>
      </c>
      <c r="Y26" s="7">
        <v>8</v>
      </c>
      <c r="Z26" s="7"/>
      <c r="AA26" s="7"/>
      <c r="AB26" s="7"/>
      <c r="AC26" s="7"/>
      <c r="AD26" s="7">
        <v>1</v>
      </c>
      <c r="AE26" s="7"/>
      <c r="AF26" s="23">
        <f t="shared" si="1"/>
        <v>14.375</v>
      </c>
      <c r="AG26" s="7"/>
      <c r="AH26" s="7"/>
      <c r="AI26" s="7"/>
    </row>
    <row r="27" spans="1:35" ht="20.45" customHeight="1" x14ac:dyDescent="0.25">
      <c r="A27" s="80">
        <v>14</v>
      </c>
      <c r="B27" s="35">
        <v>272931</v>
      </c>
      <c r="C27" s="7"/>
      <c r="D27" s="7" t="s">
        <v>44</v>
      </c>
      <c r="E27" s="7" t="s">
        <v>104</v>
      </c>
      <c r="F27" s="7" t="s">
        <v>43</v>
      </c>
      <c r="G27" s="29" t="s">
        <v>255</v>
      </c>
      <c r="H27" s="7">
        <v>23</v>
      </c>
      <c r="I27" s="7" t="s">
        <v>64</v>
      </c>
      <c r="J27" s="7" t="s">
        <v>96</v>
      </c>
      <c r="K27" s="7" t="s">
        <v>146</v>
      </c>
      <c r="L27" s="7" t="s">
        <v>47</v>
      </c>
      <c r="M27" s="7">
        <v>4</v>
      </c>
      <c r="N27" s="7">
        <v>240</v>
      </c>
      <c r="O27" s="8">
        <v>7.63</v>
      </c>
      <c r="P27" s="22">
        <f t="shared" si="0"/>
        <v>6.1124999999999998</v>
      </c>
      <c r="Q27" s="7" t="s">
        <v>136</v>
      </c>
      <c r="R27" s="7" t="s">
        <v>256</v>
      </c>
      <c r="S27" s="7" t="s">
        <v>146</v>
      </c>
      <c r="T27" s="7" t="s">
        <v>47</v>
      </c>
      <c r="U27" s="7"/>
      <c r="V27" s="7"/>
      <c r="W27" s="7"/>
      <c r="X27" s="7">
        <v>2</v>
      </c>
      <c r="Y27" s="7">
        <v>8</v>
      </c>
      <c r="Z27" s="7"/>
      <c r="AA27" s="7"/>
      <c r="AB27" s="7"/>
      <c r="AC27" s="7"/>
      <c r="AD27" s="7">
        <v>1</v>
      </c>
      <c r="AE27" s="7"/>
      <c r="AF27" s="23">
        <f t="shared" si="1"/>
        <v>14.112500000000001</v>
      </c>
      <c r="AG27" s="7"/>
      <c r="AH27" s="7"/>
      <c r="AI27" s="7"/>
    </row>
    <row r="28" spans="1:35" s="44" customFormat="1" ht="20.45" customHeight="1" x14ac:dyDescent="0.25">
      <c r="A28" s="28">
        <v>15</v>
      </c>
      <c r="B28" s="35">
        <v>272369</v>
      </c>
      <c r="C28" s="7"/>
      <c r="D28" s="7" t="s">
        <v>703</v>
      </c>
      <c r="E28" s="7" t="s">
        <v>104</v>
      </c>
      <c r="F28" s="7" t="s">
        <v>43</v>
      </c>
      <c r="G28" s="29" t="s">
        <v>255</v>
      </c>
      <c r="H28" s="7">
        <v>23</v>
      </c>
      <c r="I28" s="7" t="s">
        <v>64</v>
      </c>
      <c r="J28" s="7" t="s">
        <v>170</v>
      </c>
      <c r="K28" s="7" t="s">
        <v>512</v>
      </c>
      <c r="L28" s="7" t="s">
        <v>47</v>
      </c>
      <c r="M28" s="7">
        <v>3</v>
      </c>
      <c r="N28" s="7">
        <v>180</v>
      </c>
      <c r="O28" s="8">
        <v>7.59</v>
      </c>
      <c r="P28" s="22">
        <f t="shared" si="0"/>
        <v>5.9624999999999995</v>
      </c>
      <c r="Q28" s="7" t="s">
        <v>136</v>
      </c>
      <c r="R28" s="7" t="s">
        <v>780</v>
      </c>
      <c r="S28" s="7"/>
      <c r="T28" s="7"/>
      <c r="U28" s="7"/>
      <c r="V28" s="7"/>
      <c r="W28" s="7"/>
      <c r="X28" s="7">
        <v>2</v>
      </c>
      <c r="Y28" s="7">
        <v>8</v>
      </c>
      <c r="Z28" s="7"/>
      <c r="AA28" s="7"/>
      <c r="AB28" s="7"/>
      <c r="AC28" s="7"/>
      <c r="AD28" s="7">
        <v>2</v>
      </c>
      <c r="AE28" s="7"/>
      <c r="AF28" s="23">
        <f t="shared" si="1"/>
        <v>13.962499999999999</v>
      </c>
      <c r="AG28" s="7"/>
      <c r="AH28" s="7"/>
      <c r="AI28" s="7"/>
    </row>
    <row r="29" spans="1:35" s="34" customFormat="1" ht="20.45" customHeight="1" x14ac:dyDescent="0.25">
      <c r="A29" s="80">
        <v>16</v>
      </c>
      <c r="B29" s="35">
        <v>274116</v>
      </c>
      <c r="C29" s="7"/>
      <c r="D29" s="7" t="s">
        <v>44</v>
      </c>
      <c r="E29" s="7" t="s">
        <v>104</v>
      </c>
      <c r="F29" s="7" t="s">
        <v>397</v>
      </c>
      <c r="G29" s="29" t="s">
        <v>255</v>
      </c>
      <c r="H29" s="7">
        <v>23</v>
      </c>
      <c r="I29" s="7" t="s">
        <v>64</v>
      </c>
      <c r="J29" s="7" t="s">
        <v>96</v>
      </c>
      <c r="K29" s="7" t="s">
        <v>422</v>
      </c>
      <c r="L29" s="7" t="s">
        <v>47</v>
      </c>
      <c r="M29" s="7">
        <v>4</v>
      </c>
      <c r="N29" s="7">
        <v>240</v>
      </c>
      <c r="O29" s="8">
        <v>9.31</v>
      </c>
      <c r="P29" s="22">
        <f t="shared" si="0"/>
        <v>12.412500000000001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205</v>
      </c>
      <c r="AA29" s="7"/>
      <c r="AB29" s="7"/>
      <c r="AC29" s="7"/>
      <c r="AD29" s="7">
        <v>1</v>
      </c>
      <c r="AE29" s="7"/>
      <c r="AF29" s="23">
        <f t="shared" si="1"/>
        <v>12.412500000000001</v>
      </c>
      <c r="AG29" s="7"/>
      <c r="AH29" s="7"/>
      <c r="AI29" s="7"/>
    </row>
    <row r="30" spans="1:35" s="44" customFormat="1" ht="20.45" customHeight="1" x14ac:dyDescent="0.25">
      <c r="A30" s="28">
        <v>17</v>
      </c>
      <c r="B30" s="35">
        <v>271800</v>
      </c>
      <c r="C30" s="7"/>
      <c r="D30" s="7" t="s">
        <v>44</v>
      </c>
      <c r="E30" s="7" t="s">
        <v>104</v>
      </c>
      <c r="F30" s="7" t="s">
        <v>43</v>
      </c>
      <c r="G30" s="29" t="s">
        <v>255</v>
      </c>
      <c r="H30" s="7">
        <v>23</v>
      </c>
      <c r="I30" s="7" t="s">
        <v>64</v>
      </c>
      <c r="J30" s="7" t="s">
        <v>96</v>
      </c>
      <c r="K30" s="7" t="s">
        <v>146</v>
      </c>
      <c r="L30" s="7" t="s">
        <v>47</v>
      </c>
      <c r="M30" s="7">
        <v>4</v>
      </c>
      <c r="N30" s="7">
        <v>240</v>
      </c>
      <c r="O30" s="8">
        <v>8.9700000000000006</v>
      </c>
      <c r="P30" s="22">
        <f t="shared" si="0"/>
        <v>11.137500000000003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1</v>
      </c>
      <c r="AE30" s="7"/>
      <c r="AF30" s="23">
        <f t="shared" si="1"/>
        <v>11.137500000000003</v>
      </c>
      <c r="AG30" s="7"/>
      <c r="AH30" s="7"/>
      <c r="AI30" s="7"/>
    </row>
    <row r="31" spans="1:35" ht="20.45" customHeight="1" x14ac:dyDescent="0.25">
      <c r="A31" s="80">
        <v>18</v>
      </c>
      <c r="B31" s="35">
        <v>275104</v>
      </c>
      <c r="C31" s="7"/>
      <c r="D31" s="7" t="s">
        <v>703</v>
      </c>
      <c r="E31" s="7" t="s">
        <v>104</v>
      </c>
      <c r="F31" s="7" t="s">
        <v>43</v>
      </c>
      <c r="G31" s="29" t="s">
        <v>255</v>
      </c>
      <c r="H31" s="7">
        <v>23</v>
      </c>
      <c r="I31" s="7" t="s">
        <v>64</v>
      </c>
      <c r="J31" s="7" t="s">
        <v>718</v>
      </c>
      <c r="K31" s="7" t="s">
        <v>46</v>
      </c>
      <c r="L31" s="7" t="s">
        <v>47</v>
      </c>
      <c r="M31" s="7">
        <v>4</v>
      </c>
      <c r="N31" s="7">
        <v>240</v>
      </c>
      <c r="O31" s="8">
        <v>6.54</v>
      </c>
      <c r="P31" s="22">
        <f t="shared" si="0"/>
        <v>2.0250000000000004</v>
      </c>
      <c r="Q31" s="7" t="s">
        <v>136</v>
      </c>
      <c r="R31" s="7" t="s">
        <v>842</v>
      </c>
      <c r="S31" s="7" t="s">
        <v>46</v>
      </c>
      <c r="T31" s="7" t="s">
        <v>206</v>
      </c>
      <c r="U31" s="7" t="s">
        <v>47</v>
      </c>
      <c r="V31" s="7"/>
      <c r="W31" s="7"/>
      <c r="X31" s="7">
        <v>2</v>
      </c>
      <c r="Y31" s="7">
        <v>8</v>
      </c>
      <c r="Z31" s="7"/>
      <c r="AA31" s="7"/>
      <c r="AB31" s="7"/>
      <c r="AC31" s="7"/>
      <c r="AD31" s="7">
        <v>1</v>
      </c>
      <c r="AE31" s="7"/>
      <c r="AF31" s="23">
        <f t="shared" si="1"/>
        <v>10.025</v>
      </c>
      <c r="AG31" s="7"/>
      <c r="AH31" s="7"/>
      <c r="AI31" s="7"/>
    </row>
    <row r="32" spans="1:35" ht="20.45" customHeight="1" x14ac:dyDescent="0.25">
      <c r="A32" s="28">
        <v>19</v>
      </c>
      <c r="B32" s="35">
        <v>272038</v>
      </c>
      <c r="C32" s="7"/>
      <c r="D32" s="7" t="s">
        <v>44</v>
      </c>
      <c r="E32" s="7" t="s">
        <v>104</v>
      </c>
      <c r="F32" s="7" t="s">
        <v>43</v>
      </c>
      <c r="G32" s="29" t="s">
        <v>255</v>
      </c>
      <c r="H32" s="7">
        <v>23</v>
      </c>
      <c r="I32" s="7" t="s">
        <v>64</v>
      </c>
      <c r="J32" s="7" t="s">
        <v>678</v>
      </c>
      <c r="K32" s="7" t="s">
        <v>479</v>
      </c>
      <c r="L32" s="7" t="s">
        <v>47</v>
      </c>
      <c r="M32" s="7">
        <v>4</v>
      </c>
      <c r="N32" s="7">
        <v>240</v>
      </c>
      <c r="O32" s="8">
        <v>8.4700000000000006</v>
      </c>
      <c r="P32" s="22">
        <f t="shared" si="0"/>
        <v>9.2625000000000028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1</v>
      </c>
      <c r="AE32" s="7"/>
      <c r="AF32" s="23">
        <f t="shared" si="1"/>
        <v>9.2625000000000028</v>
      </c>
      <c r="AG32" s="7"/>
      <c r="AH32" s="7"/>
      <c r="AI32" s="7"/>
    </row>
    <row r="33" spans="1:35" ht="20.45" customHeight="1" x14ac:dyDescent="0.25">
      <c r="A33" s="80">
        <v>20</v>
      </c>
      <c r="B33" s="35">
        <v>273143</v>
      </c>
      <c r="C33" s="7"/>
      <c r="D33" s="7" t="s">
        <v>44</v>
      </c>
      <c r="E33" s="7" t="s">
        <v>104</v>
      </c>
      <c r="F33" s="7" t="s">
        <v>43</v>
      </c>
      <c r="G33" s="29" t="s">
        <v>255</v>
      </c>
      <c r="H33" s="7">
        <v>23</v>
      </c>
      <c r="I33" s="7" t="s">
        <v>99</v>
      </c>
      <c r="J33" s="7" t="s">
        <v>100</v>
      </c>
      <c r="K33" s="7" t="s">
        <v>144</v>
      </c>
      <c r="L33" s="7" t="s">
        <v>47</v>
      </c>
      <c r="M33" s="7"/>
      <c r="N33" s="7"/>
      <c r="O33" s="8">
        <v>7.14</v>
      </c>
      <c r="P33" s="22">
        <f t="shared" si="0"/>
        <v>4.2749999999999986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209</v>
      </c>
      <c r="AA33" s="7">
        <v>2</v>
      </c>
      <c r="AB33" s="7">
        <v>1</v>
      </c>
      <c r="AC33" s="7">
        <v>2</v>
      </c>
      <c r="AD33" s="7">
        <v>1</v>
      </c>
      <c r="AE33" s="7"/>
      <c r="AF33" s="23">
        <f t="shared" si="1"/>
        <v>8.2749999999999986</v>
      </c>
      <c r="AG33" s="7"/>
      <c r="AH33" s="7"/>
      <c r="AI33" s="7"/>
    </row>
    <row r="34" spans="1:35" ht="20.45" customHeight="1" x14ac:dyDescent="0.25">
      <c r="A34" s="28">
        <v>21</v>
      </c>
      <c r="B34" s="35">
        <v>269097</v>
      </c>
      <c r="C34" s="7"/>
      <c r="D34" s="7" t="s">
        <v>44</v>
      </c>
      <c r="E34" s="7" t="s">
        <v>104</v>
      </c>
      <c r="F34" s="7" t="s">
        <v>43</v>
      </c>
      <c r="G34" s="29" t="s">
        <v>255</v>
      </c>
      <c r="H34" s="7">
        <v>23</v>
      </c>
      <c r="I34" s="7" t="s">
        <v>64</v>
      </c>
      <c r="J34" s="7" t="s">
        <v>96</v>
      </c>
      <c r="K34" s="7" t="s">
        <v>96</v>
      </c>
      <c r="L34" s="7" t="s">
        <v>47</v>
      </c>
      <c r="M34" s="7">
        <v>4</v>
      </c>
      <c r="N34" s="7">
        <v>240</v>
      </c>
      <c r="O34" s="8">
        <v>8.1999999999999993</v>
      </c>
      <c r="P34" s="22">
        <f t="shared" si="0"/>
        <v>8.2499999999999964</v>
      </c>
      <c r="Q34" s="7" t="s">
        <v>136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1</v>
      </c>
      <c r="AE34" s="7"/>
      <c r="AF34" s="23">
        <f t="shared" si="1"/>
        <v>8.2499999999999964</v>
      </c>
      <c r="AG34" s="32"/>
      <c r="AH34" s="32"/>
      <c r="AI34" s="32"/>
    </row>
    <row r="35" spans="1:35" s="44" customFormat="1" ht="20.45" customHeight="1" x14ac:dyDescent="0.25">
      <c r="A35" s="80">
        <v>22</v>
      </c>
      <c r="B35" s="35">
        <v>272388</v>
      </c>
      <c r="C35" s="7"/>
      <c r="D35" s="7" t="s">
        <v>44</v>
      </c>
      <c r="E35" s="7" t="s">
        <v>104</v>
      </c>
      <c r="F35" s="7" t="s">
        <v>397</v>
      </c>
      <c r="G35" s="29" t="s">
        <v>255</v>
      </c>
      <c r="H35" s="7">
        <v>23</v>
      </c>
      <c r="I35" s="7" t="s">
        <v>64</v>
      </c>
      <c r="J35" s="7" t="s">
        <v>411</v>
      </c>
      <c r="K35" s="7" t="s">
        <v>46</v>
      </c>
      <c r="L35" s="7" t="s">
        <v>47</v>
      </c>
      <c r="M35" s="7">
        <v>4</v>
      </c>
      <c r="N35" s="7">
        <v>240</v>
      </c>
      <c r="O35" s="8">
        <v>8.18</v>
      </c>
      <c r="P35" s="22">
        <f t="shared" si="0"/>
        <v>8.1749999999999989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1</v>
      </c>
      <c r="AE35" s="7"/>
      <c r="AF35" s="23">
        <f t="shared" si="1"/>
        <v>8.1749999999999989</v>
      </c>
      <c r="AG35" s="7"/>
      <c r="AH35" s="7"/>
      <c r="AI35" s="7"/>
    </row>
    <row r="36" spans="1:35" ht="20.45" customHeight="1" x14ac:dyDescent="0.25">
      <c r="A36" s="28">
        <v>23</v>
      </c>
      <c r="B36" s="35">
        <v>272313</v>
      </c>
      <c r="C36" s="7"/>
      <c r="D36" s="7" t="s">
        <v>703</v>
      </c>
      <c r="E36" s="7" t="s">
        <v>104</v>
      </c>
      <c r="F36" s="7" t="s">
        <v>43</v>
      </c>
      <c r="G36" s="29" t="s">
        <v>255</v>
      </c>
      <c r="H36" s="7">
        <v>23</v>
      </c>
      <c r="I36" s="7" t="s">
        <v>64</v>
      </c>
      <c r="J36" s="7" t="s">
        <v>718</v>
      </c>
      <c r="K36" s="7" t="s">
        <v>512</v>
      </c>
      <c r="L36" s="7" t="s">
        <v>47</v>
      </c>
      <c r="M36" s="7">
        <v>3</v>
      </c>
      <c r="N36" s="7">
        <v>180</v>
      </c>
      <c r="O36" s="8">
        <v>6.81</v>
      </c>
      <c r="P36" s="22">
        <f t="shared" si="0"/>
        <v>3.0374999999999988</v>
      </c>
      <c r="Q36" s="7"/>
      <c r="R36" s="7"/>
      <c r="S36" s="7"/>
      <c r="T36" s="7"/>
      <c r="U36" s="7"/>
      <c r="V36" s="7"/>
      <c r="W36" s="7"/>
      <c r="X36" s="7"/>
      <c r="Y36" s="7"/>
      <c r="Z36" s="7">
        <v>6</v>
      </c>
      <c r="AA36" s="7">
        <v>2</v>
      </c>
      <c r="AB36" s="7">
        <v>6</v>
      </c>
      <c r="AC36" s="7">
        <v>3</v>
      </c>
      <c r="AD36" s="7">
        <v>2</v>
      </c>
      <c r="AE36" s="7"/>
      <c r="AF36" s="23">
        <f t="shared" si="1"/>
        <v>8.0374999999999979</v>
      </c>
      <c r="AG36" s="7"/>
      <c r="AH36" s="7"/>
      <c r="AI36" s="7"/>
    </row>
    <row r="37" spans="1:35" ht="20.45" customHeight="1" x14ac:dyDescent="0.25">
      <c r="A37" s="80">
        <v>24</v>
      </c>
      <c r="B37" s="35">
        <v>271819</v>
      </c>
      <c r="C37" s="7"/>
      <c r="D37" s="7" t="s">
        <v>44</v>
      </c>
      <c r="E37" s="7" t="s">
        <v>104</v>
      </c>
      <c r="F37" s="7" t="s">
        <v>43</v>
      </c>
      <c r="G37" s="29" t="s">
        <v>255</v>
      </c>
      <c r="H37" s="7">
        <v>23</v>
      </c>
      <c r="I37" s="7" t="s">
        <v>64</v>
      </c>
      <c r="J37" s="7" t="s">
        <v>144</v>
      </c>
      <c r="K37" s="7" t="s">
        <v>144</v>
      </c>
      <c r="L37" s="7" t="s">
        <v>47</v>
      </c>
      <c r="M37" s="7">
        <v>3</v>
      </c>
      <c r="N37" s="7">
        <v>180</v>
      </c>
      <c r="O37" s="8">
        <v>7.55</v>
      </c>
      <c r="P37" s="22">
        <f t="shared" si="0"/>
        <v>5.8124999999999991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>
        <v>1</v>
      </c>
      <c r="AC37" s="7">
        <v>2</v>
      </c>
      <c r="AD37" s="7">
        <v>2</v>
      </c>
      <c r="AE37" s="7"/>
      <c r="AF37" s="23">
        <f t="shared" si="1"/>
        <v>7.8124999999999991</v>
      </c>
      <c r="AG37" s="7"/>
      <c r="AH37" s="7"/>
      <c r="AI37" s="7"/>
    </row>
    <row r="38" spans="1:35" ht="20.45" customHeight="1" x14ac:dyDescent="0.25">
      <c r="A38" s="28">
        <v>25</v>
      </c>
      <c r="B38" s="35">
        <v>274819</v>
      </c>
      <c r="C38" s="7"/>
      <c r="D38" s="7" t="s">
        <v>44</v>
      </c>
      <c r="E38" s="7" t="s">
        <v>104</v>
      </c>
      <c r="F38" s="7" t="s">
        <v>397</v>
      </c>
      <c r="G38" s="29" t="s">
        <v>255</v>
      </c>
      <c r="H38" s="7">
        <v>23</v>
      </c>
      <c r="I38" s="61" t="s">
        <v>438</v>
      </c>
      <c r="J38" s="7" t="s">
        <v>439</v>
      </c>
      <c r="K38" s="7" t="s">
        <v>440</v>
      </c>
      <c r="L38" s="7" t="s">
        <v>55</v>
      </c>
      <c r="M38" s="7">
        <v>4</v>
      </c>
      <c r="N38" s="7">
        <v>240</v>
      </c>
      <c r="O38" s="8">
        <v>7.67</v>
      </c>
      <c r="P38" s="22">
        <f t="shared" si="0"/>
        <v>6.2624999999999993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6.2624999999999993</v>
      </c>
      <c r="AG38" s="7"/>
      <c r="AH38" s="7"/>
      <c r="AI38" s="7"/>
    </row>
    <row r="39" spans="1:35" ht="20.45" customHeight="1" x14ac:dyDescent="0.25">
      <c r="A39" s="80">
        <v>26</v>
      </c>
      <c r="B39" s="35">
        <v>270203</v>
      </c>
      <c r="C39" s="7"/>
      <c r="D39" s="7" t="s">
        <v>44</v>
      </c>
      <c r="E39" s="7" t="s">
        <v>104</v>
      </c>
      <c r="F39" s="7" t="s">
        <v>43</v>
      </c>
      <c r="G39" s="29" t="s">
        <v>255</v>
      </c>
      <c r="H39" s="7">
        <v>23</v>
      </c>
      <c r="I39" s="7" t="s">
        <v>64</v>
      </c>
      <c r="J39" s="7" t="s">
        <v>96</v>
      </c>
      <c r="K39" s="7" t="s">
        <v>46</v>
      </c>
      <c r="L39" s="7" t="s">
        <v>47</v>
      </c>
      <c r="M39" s="7">
        <v>4</v>
      </c>
      <c r="N39" s="7">
        <v>240</v>
      </c>
      <c r="O39" s="8">
        <v>7.45</v>
      </c>
      <c r="P39" s="22">
        <f t="shared" si="0"/>
        <v>5.4375000000000009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1</v>
      </c>
      <c r="AE39" s="7"/>
      <c r="AF39" s="23">
        <f t="shared" si="1"/>
        <v>5.4375000000000009</v>
      </c>
      <c r="AG39" s="7"/>
      <c r="AH39" s="7"/>
      <c r="AI39" s="7"/>
    </row>
    <row r="40" spans="1:35" ht="20.45" customHeight="1" x14ac:dyDescent="0.25">
      <c r="A40" s="28">
        <v>27</v>
      </c>
      <c r="B40" s="35">
        <v>272596</v>
      </c>
      <c r="C40" s="7"/>
      <c r="D40" s="7" t="s">
        <v>44</v>
      </c>
      <c r="E40" s="7" t="s">
        <v>104</v>
      </c>
      <c r="F40" s="7" t="s">
        <v>43</v>
      </c>
      <c r="G40" s="29" t="s">
        <v>255</v>
      </c>
      <c r="H40" s="7">
        <v>23</v>
      </c>
      <c r="I40" s="7" t="s">
        <v>64</v>
      </c>
      <c r="J40" s="7" t="s">
        <v>96</v>
      </c>
      <c r="K40" s="7" t="s">
        <v>146</v>
      </c>
      <c r="L40" s="7" t="s">
        <v>47</v>
      </c>
      <c r="M40" s="7">
        <v>4</v>
      </c>
      <c r="N40" s="7">
        <v>240</v>
      </c>
      <c r="O40" s="8">
        <v>7.31</v>
      </c>
      <c r="P40" s="22">
        <f t="shared" si="0"/>
        <v>4.9124999999999988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1"/>
        <v>4.9124999999999988</v>
      </c>
      <c r="AG40" s="7"/>
      <c r="AH40" s="7"/>
      <c r="AI40" s="7"/>
    </row>
    <row r="41" spans="1:35" ht="20.45" customHeight="1" x14ac:dyDescent="0.25">
      <c r="A41" s="80">
        <v>28</v>
      </c>
      <c r="B41" s="35">
        <v>269042</v>
      </c>
      <c r="C41" s="7"/>
      <c r="D41" s="7" t="s">
        <v>44</v>
      </c>
      <c r="E41" s="7" t="s">
        <v>104</v>
      </c>
      <c r="F41" s="7" t="s">
        <v>43</v>
      </c>
      <c r="G41" s="29" t="s">
        <v>255</v>
      </c>
      <c r="H41" s="7">
        <v>23</v>
      </c>
      <c r="I41" s="7" t="s">
        <v>64</v>
      </c>
      <c r="J41" s="7" t="s">
        <v>554</v>
      </c>
      <c r="K41" s="7" t="s">
        <v>498</v>
      </c>
      <c r="L41" s="7" t="s">
        <v>47</v>
      </c>
      <c r="M41" s="7">
        <v>4</v>
      </c>
      <c r="N41" s="7">
        <v>240</v>
      </c>
      <c r="O41" s="8">
        <v>7.3</v>
      </c>
      <c r="P41" s="22">
        <f t="shared" si="0"/>
        <v>4.8749999999999991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1"/>
        <v>4.8749999999999991</v>
      </c>
      <c r="AG41" s="7"/>
      <c r="AH41" s="7"/>
      <c r="AI41" s="7"/>
    </row>
    <row r="42" spans="1:35" ht="20.45" customHeight="1" x14ac:dyDescent="0.25">
      <c r="A42" s="28">
        <v>29</v>
      </c>
      <c r="B42" s="35">
        <v>275111</v>
      </c>
      <c r="C42" s="7"/>
      <c r="D42" s="7" t="s">
        <v>44</v>
      </c>
      <c r="E42" s="7" t="s">
        <v>104</v>
      </c>
      <c r="F42" s="7" t="s">
        <v>43</v>
      </c>
      <c r="G42" s="29" t="s">
        <v>255</v>
      </c>
      <c r="H42" s="7">
        <v>23</v>
      </c>
      <c r="I42" s="7" t="s">
        <v>203</v>
      </c>
      <c r="J42" s="7" t="s">
        <v>96</v>
      </c>
      <c r="K42" s="7" t="s">
        <v>46</v>
      </c>
      <c r="L42" s="7" t="s">
        <v>47</v>
      </c>
      <c r="M42" s="7">
        <v>4</v>
      </c>
      <c r="N42" s="7">
        <v>240</v>
      </c>
      <c r="O42" s="8">
        <v>7.25</v>
      </c>
      <c r="P42" s="22">
        <f t="shared" si="0"/>
        <v>4.6875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1</v>
      </c>
      <c r="AE42" s="7"/>
      <c r="AF42" s="23">
        <f t="shared" si="1"/>
        <v>4.6875</v>
      </c>
      <c r="AG42" s="7"/>
      <c r="AH42" s="7"/>
      <c r="AI42" s="7"/>
    </row>
    <row r="43" spans="1:35" ht="20.45" customHeight="1" x14ac:dyDescent="0.25">
      <c r="A43" s="80">
        <v>30</v>
      </c>
      <c r="B43" s="35">
        <v>271062</v>
      </c>
      <c r="C43" s="7"/>
      <c r="D43" s="7" t="s">
        <v>44</v>
      </c>
      <c r="E43" s="7" t="s">
        <v>104</v>
      </c>
      <c r="F43" s="7" t="s">
        <v>43</v>
      </c>
      <c r="G43" s="29" t="s">
        <v>255</v>
      </c>
      <c r="H43" s="7">
        <v>23</v>
      </c>
      <c r="I43" s="7" t="s">
        <v>64</v>
      </c>
      <c r="J43" s="7" t="s">
        <v>144</v>
      </c>
      <c r="K43" s="7" t="s">
        <v>68</v>
      </c>
      <c r="L43" s="7" t="s">
        <v>55</v>
      </c>
      <c r="M43" s="7">
        <v>4</v>
      </c>
      <c r="N43" s="7">
        <v>240</v>
      </c>
      <c r="O43" s="8">
        <v>7.25</v>
      </c>
      <c r="P43" s="22">
        <f t="shared" si="0"/>
        <v>4.6875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>
        <v>1</v>
      </c>
      <c r="AE43" s="7"/>
      <c r="AF43" s="23">
        <f t="shared" si="1"/>
        <v>4.6875</v>
      </c>
      <c r="AG43" s="7"/>
      <c r="AH43" s="7"/>
      <c r="AI43" s="7"/>
    </row>
    <row r="44" spans="1:35" ht="20.45" customHeight="1" x14ac:dyDescent="0.25">
      <c r="A44" s="28">
        <v>31</v>
      </c>
      <c r="B44" s="35">
        <v>270299</v>
      </c>
      <c r="C44" s="7"/>
      <c r="D44" s="7" t="s">
        <v>44</v>
      </c>
      <c r="E44" s="7" t="s">
        <v>104</v>
      </c>
      <c r="F44" s="7" t="s">
        <v>43</v>
      </c>
      <c r="G44" s="29" t="s">
        <v>255</v>
      </c>
      <c r="H44" s="7">
        <v>23</v>
      </c>
      <c r="I44" s="7" t="s">
        <v>64</v>
      </c>
      <c r="J44" s="7" t="s">
        <v>511</v>
      </c>
      <c r="K44" s="7" t="s">
        <v>154</v>
      </c>
      <c r="L44" s="7" t="s">
        <v>47</v>
      </c>
      <c r="M44" s="7">
        <v>3</v>
      </c>
      <c r="N44" s="7">
        <v>180</v>
      </c>
      <c r="O44" s="8">
        <v>7.25</v>
      </c>
      <c r="P44" s="22">
        <f t="shared" si="0"/>
        <v>4.6875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201</v>
      </c>
      <c r="AA44" s="7"/>
      <c r="AB44" s="7"/>
      <c r="AC44" s="7"/>
      <c r="AD44" s="7">
        <v>2</v>
      </c>
      <c r="AE44" s="7"/>
      <c r="AF44" s="23">
        <f t="shared" si="1"/>
        <v>4.6875</v>
      </c>
      <c r="AG44" s="7"/>
      <c r="AH44" s="7"/>
      <c r="AI44" s="7"/>
    </row>
    <row r="45" spans="1:35" ht="20.45" customHeight="1" x14ac:dyDescent="0.25">
      <c r="A45" s="80">
        <v>32</v>
      </c>
      <c r="B45" s="35">
        <v>273082</v>
      </c>
      <c r="C45" s="7"/>
      <c r="D45" s="7" t="s">
        <v>44</v>
      </c>
      <c r="E45" s="7" t="s">
        <v>104</v>
      </c>
      <c r="F45" s="7" t="s">
        <v>43</v>
      </c>
      <c r="G45" s="29" t="s">
        <v>255</v>
      </c>
      <c r="H45" s="7">
        <v>23</v>
      </c>
      <c r="I45" s="7" t="s">
        <v>64</v>
      </c>
      <c r="J45" s="7" t="s">
        <v>288</v>
      </c>
      <c r="K45" s="7" t="s">
        <v>96</v>
      </c>
      <c r="L45" s="7" t="s">
        <v>47</v>
      </c>
      <c r="M45" s="7">
        <v>3</v>
      </c>
      <c r="N45" s="7">
        <v>180</v>
      </c>
      <c r="O45" s="8">
        <v>7.18</v>
      </c>
      <c r="P45" s="22">
        <f t="shared" si="0"/>
        <v>4.4249999999999989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>
        <v>2</v>
      </c>
      <c r="AE45" s="7"/>
      <c r="AF45" s="23">
        <f t="shared" si="1"/>
        <v>4.4249999999999989</v>
      </c>
      <c r="AG45" s="7"/>
      <c r="AH45" s="7"/>
      <c r="AI45" s="7"/>
    </row>
    <row r="46" spans="1:35" ht="20.45" customHeight="1" x14ac:dyDescent="0.25">
      <c r="A46" s="28">
        <v>33</v>
      </c>
      <c r="B46" s="35">
        <v>273081</v>
      </c>
      <c r="C46" s="7"/>
      <c r="D46" s="7" t="s">
        <v>44</v>
      </c>
      <c r="E46" s="7" t="s">
        <v>104</v>
      </c>
      <c r="F46" s="7" t="s">
        <v>397</v>
      </c>
      <c r="G46" s="29" t="s">
        <v>255</v>
      </c>
      <c r="H46" s="7">
        <v>23</v>
      </c>
      <c r="I46" s="7" t="s">
        <v>64</v>
      </c>
      <c r="J46" s="7" t="s">
        <v>411</v>
      </c>
      <c r="K46" s="7" t="s">
        <v>46</v>
      </c>
      <c r="L46" s="7" t="s">
        <v>47</v>
      </c>
      <c r="M46" s="7">
        <v>4</v>
      </c>
      <c r="N46" s="7">
        <v>240</v>
      </c>
      <c r="O46" s="8">
        <v>7.09</v>
      </c>
      <c r="P46" s="22">
        <f t="shared" ref="P46:P71" si="2">(O46-6)*3.75</f>
        <v>4.0874999999999995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>
        <v>1</v>
      </c>
      <c r="AE46" s="7"/>
      <c r="AF46" s="23">
        <f t="shared" ref="AF46:AF71" si="3">P46+Y46+AA46+AC46</f>
        <v>4.0874999999999995</v>
      </c>
      <c r="AG46" s="7"/>
      <c r="AH46" s="7"/>
      <c r="AI46" s="7"/>
    </row>
    <row r="47" spans="1:35" ht="20.45" customHeight="1" x14ac:dyDescent="0.25">
      <c r="A47" s="80">
        <v>34</v>
      </c>
      <c r="B47" s="35">
        <v>269721</v>
      </c>
      <c r="C47" s="7"/>
      <c r="D47" s="7" t="s">
        <v>703</v>
      </c>
      <c r="E47" s="7" t="s">
        <v>104</v>
      </c>
      <c r="F47" s="7" t="s">
        <v>43</v>
      </c>
      <c r="G47" s="29" t="s">
        <v>255</v>
      </c>
      <c r="H47" s="7">
        <v>23</v>
      </c>
      <c r="I47" s="7" t="s">
        <v>64</v>
      </c>
      <c r="J47" s="7" t="s">
        <v>170</v>
      </c>
      <c r="K47" s="7" t="s">
        <v>512</v>
      </c>
      <c r="L47" s="7" t="s">
        <v>47</v>
      </c>
      <c r="M47" s="7">
        <v>3</v>
      </c>
      <c r="N47" s="7">
        <v>180</v>
      </c>
      <c r="O47" s="8">
        <v>6.8</v>
      </c>
      <c r="P47" s="22">
        <f t="shared" si="2"/>
        <v>2.9999999999999991</v>
      </c>
      <c r="Q47" s="7"/>
      <c r="R47" s="7"/>
      <c r="S47" s="7"/>
      <c r="T47" s="7"/>
      <c r="U47" s="7"/>
      <c r="V47" s="7"/>
      <c r="W47" s="7"/>
      <c r="X47" s="7"/>
      <c r="Y47" s="7"/>
      <c r="Z47" s="7">
        <v>1.3</v>
      </c>
      <c r="AA47" s="7">
        <v>1</v>
      </c>
      <c r="AB47" s="7"/>
      <c r="AC47" s="7"/>
      <c r="AD47" s="7">
        <v>2</v>
      </c>
      <c r="AE47" s="7"/>
      <c r="AF47" s="23">
        <f t="shared" si="3"/>
        <v>3.9999999999999991</v>
      </c>
      <c r="AG47" s="7"/>
      <c r="AH47" s="7"/>
      <c r="AI47" s="7"/>
    </row>
    <row r="48" spans="1:35" ht="20.45" customHeight="1" x14ac:dyDescent="0.25">
      <c r="A48" s="28">
        <v>35</v>
      </c>
      <c r="B48" s="35">
        <v>273897</v>
      </c>
      <c r="C48" s="7"/>
      <c r="D48" s="7" t="s">
        <v>44</v>
      </c>
      <c r="E48" s="7" t="s">
        <v>104</v>
      </c>
      <c r="F48" s="7" t="s">
        <v>43</v>
      </c>
      <c r="G48" s="29" t="s">
        <v>255</v>
      </c>
      <c r="H48" s="7">
        <v>23</v>
      </c>
      <c r="I48" s="7" t="s">
        <v>64</v>
      </c>
      <c r="J48" s="7" t="s">
        <v>96</v>
      </c>
      <c r="K48" s="7" t="s">
        <v>498</v>
      </c>
      <c r="L48" s="7" t="s">
        <v>47</v>
      </c>
      <c r="M48" s="7">
        <v>3</v>
      </c>
      <c r="N48" s="7">
        <v>180</v>
      </c>
      <c r="O48" s="8">
        <v>6.51</v>
      </c>
      <c r="P48" s="22">
        <f t="shared" si="2"/>
        <v>1.9124999999999992</v>
      </c>
      <c r="Q48" s="7"/>
      <c r="R48" s="7"/>
      <c r="S48" s="7"/>
      <c r="T48" s="7"/>
      <c r="U48" s="7"/>
      <c r="V48" s="7"/>
      <c r="W48" s="7"/>
      <c r="X48" s="7"/>
      <c r="Y48" s="7"/>
      <c r="Z48" s="7" t="s">
        <v>209</v>
      </c>
      <c r="AA48" s="7">
        <v>2</v>
      </c>
      <c r="AB48" s="7"/>
      <c r="AC48" s="7"/>
      <c r="AD48" s="7"/>
      <c r="AE48" s="7"/>
      <c r="AF48" s="23">
        <f t="shared" si="3"/>
        <v>3.9124999999999992</v>
      </c>
      <c r="AG48" s="7"/>
      <c r="AH48" s="7"/>
      <c r="AI48" s="7"/>
    </row>
    <row r="49" spans="1:35" ht="20.45" customHeight="1" x14ac:dyDescent="0.25">
      <c r="A49" s="80">
        <v>36</v>
      </c>
      <c r="B49" s="35">
        <v>273112</v>
      </c>
      <c r="C49" s="7"/>
      <c r="D49" s="7" t="s">
        <v>44</v>
      </c>
      <c r="E49" s="7" t="s">
        <v>104</v>
      </c>
      <c r="F49" s="7" t="s">
        <v>397</v>
      </c>
      <c r="G49" s="29" t="s">
        <v>255</v>
      </c>
      <c r="H49" s="7">
        <v>23</v>
      </c>
      <c r="I49" s="7" t="s">
        <v>64</v>
      </c>
      <c r="J49" s="7" t="s">
        <v>411</v>
      </c>
      <c r="K49" s="7" t="s">
        <v>46</v>
      </c>
      <c r="L49" s="7" t="s">
        <v>47</v>
      </c>
      <c r="M49" s="7">
        <v>4</v>
      </c>
      <c r="N49" s="7">
        <v>240</v>
      </c>
      <c r="O49" s="8">
        <v>7.04</v>
      </c>
      <c r="P49" s="22">
        <f t="shared" si="2"/>
        <v>3.9000000000000004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1</v>
      </c>
      <c r="AE49" s="7"/>
      <c r="AF49" s="23">
        <f t="shared" si="3"/>
        <v>3.9000000000000004</v>
      </c>
      <c r="AG49" s="7"/>
      <c r="AH49" s="7"/>
      <c r="AI49" s="7"/>
    </row>
    <row r="50" spans="1:35" ht="20.45" customHeight="1" x14ac:dyDescent="0.25">
      <c r="A50" s="28">
        <v>37</v>
      </c>
      <c r="B50" s="35">
        <v>273479</v>
      </c>
      <c r="C50" s="7"/>
      <c r="D50" s="7" t="s">
        <v>44</v>
      </c>
      <c r="E50" s="7" t="s">
        <v>104</v>
      </c>
      <c r="F50" s="7" t="s">
        <v>43</v>
      </c>
      <c r="G50" s="29" t="s">
        <v>255</v>
      </c>
      <c r="H50" s="7">
        <v>23</v>
      </c>
      <c r="I50" s="7" t="s">
        <v>64</v>
      </c>
      <c r="J50" s="7" t="s">
        <v>456</v>
      </c>
      <c r="K50" s="7" t="s">
        <v>498</v>
      </c>
      <c r="L50" s="7" t="s">
        <v>47</v>
      </c>
      <c r="M50" s="7">
        <v>3</v>
      </c>
      <c r="N50" s="7">
        <v>180</v>
      </c>
      <c r="O50" s="8">
        <v>7.03</v>
      </c>
      <c r="P50" s="22">
        <f t="shared" si="2"/>
        <v>3.8625000000000007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>
        <v>2</v>
      </c>
      <c r="AE50" s="7"/>
      <c r="AF50" s="23">
        <f t="shared" si="3"/>
        <v>3.8625000000000007</v>
      </c>
      <c r="AG50" s="7"/>
      <c r="AH50" s="7"/>
      <c r="AI50" s="7"/>
    </row>
    <row r="51" spans="1:35" s="34" customFormat="1" ht="20.45" customHeight="1" x14ac:dyDescent="0.25">
      <c r="A51" s="80">
        <v>38</v>
      </c>
      <c r="B51" s="35">
        <v>270866</v>
      </c>
      <c r="C51" s="7"/>
      <c r="D51" s="7" t="s">
        <v>44</v>
      </c>
      <c r="E51" s="7" t="s">
        <v>104</v>
      </c>
      <c r="F51" s="7" t="s">
        <v>43</v>
      </c>
      <c r="G51" s="29" t="s">
        <v>255</v>
      </c>
      <c r="H51" s="7">
        <v>23</v>
      </c>
      <c r="I51" s="7" t="s">
        <v>203</v>
      </c>
      <c r="J51" s="7" t="s">
        <v>96</v>
      </c>
      <c r="K51" s="7" t="s">
        <v>146</v>
      </c>
      <c r="L51" s="7" t="s">
        <v>47</v>
      </c>
      <c r="M51" s="7">
        <v>4</v>
      </c>
      <c r="N51" s="7">
        <v>240</v>
      </c>
      <c r="O51" s="8">
        <v>6.88</v>
      </c>
      <c r="P51" s="22">
        <f t="shared" si="2"/>
        <v>3.3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1</v>
      </c>
      <c r="AE51" s="7"/>
      <c r="AF51" s="23">
        <f t="shared" si="3"/>
        <v>3.3</v>
      </c>
      <c r="AG51" s="7"/>
      <c r="AH51" s="7"/>
      <c r="AI51" s="7"/>
    </row>
    <row r="52" spans="1:35" ht="20.45" customHeight="1" x14ac:dyDescent="0.25">
      <c r="A52" s="28">
        <v>39</v>
      </c>
      <c r="B52" s="35">
        <v>269137</v>
      </c>
      <c r="C52" s="7"/>
      <c r="D52" s="7" t="s">
        <v>44</v>
      </c>
      <c r="E52" s="7" t="s">
        <v>104</v>
      </c>
      <c r="F52" s="7" t="s">
        <v>43</v>
      </c>
      <c r="G52" s="29" t="s">
        <v>255</v>
      </c>
      <c r="H52" s="7">
        <v>23</v>
      </c>
      <c r="I52" s="7" t="s">
        <v>64</v>
      </c>
      <c r="J52" s="7" t="s">
        <v>554</v>
      </c>
      <c r="K52" s="7" t="s">
        <v>498</v>
      </c>
      <c r="L52" s="7" t="s">
        <v>47</v>
      </c>
      <c r="M52" s="7">
        <v>4</v>
      </c>
      <c r="N52" s="7">
        <v>240</v>
      </c>
      <c r="O52" s="8">
        <v>6.86</v>
      </c>
      <c r="P52" s="22">
        <f t="shared" si="2"/>
        <v>3.2250000000000014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1</v>
      </c>
      <c r="AE52" s="7"/>
      <c r="AF52" s="23">
        <f t="shared" si="3"/>
        <v>3.2250000000000014</v>
      </c>
      <c r="AG52" s="7"/>
      <c r="AH52" s="7"/>
      <c r="AI52" s="7"/>
    </row>
    <row r="53" spans="1:35" ht="20.45" customHeight="1" x14ac:dyDescent="0.25">
      <c r="A53" s="80">
        <v>40</v>
      </c>
      <c r="B53" s="35">
        <v>272365</v>
      </c>
      <c r="C53" s="7"/>
      <c r="D53" s="7" t="s">
        <v>703</v>
      </c>
      <c r="E53" s="7" t="s">
        <v>104</v>
      </c>
      <c r="F53" s="7" t="s">
        <v>43</v>
      </c>
      <c r="G53" s="29" t="s">
        <v>255</v>
      </c>
      <c r="H53" s="7">
        <v>23</v>
      </c>
      <c r="I53" s="7" t="s">
        <v>64</v>
      </c>
      <c r="J53" s="7" t="s">
        <v>718</v>
      </c>
      <c r="K53" s="7" t="s">
        <v>719</v>
      </c>
      <c r="L53" s="7" t="s">
        <v>47</v>
      </c>
      <c r="M53" s="7">
        <v>4</v>
      </c>
      <c r="N53" s="7">
        <v>240</v>
      </c>
      <c r="O53" s="8">
        <v>6.86</v>
      </c>
      <c r="P53" s="22">
        <f t="shared" si="2"/>
        <v>3.2250000000000014</v>
      </c>
      <c r="Q53" s="7" t="s">
        <v>781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1</v>
      </c>
      <c r="AE53" s="7"/>
      <c r="AF53" s="23">
        <f t="shared" si="3"/>
        <v>3.2250000000000014</v>
      </c>
      <c r="AG53" s="7"/>
      <c r="AH53" s="7"/>
      <c r="AI53" s="7"/>
    </row>
    <row r="54" spans="1:35" ht="20.45" customHeight="1" x14ac:dyDescent="0.25">
      <c r="A54" s="28">
        <v>41</v>
      </c>
      <c r="B54" s="35">
        <v>273703</v>
      </c>
      <c r="C54" s="7"/>
      <c r="D54" s="7" t="s">
        <v>703</v>
      </c>
      <c r="E54" s="7" t="s">
        <v>104</v>
      </c>
      <c r="F54" s="7" t="s">
        <v>43</v>
      </c>
      <c r="G54" s="29" t="s">
        <v>255</v>
      </c>
      <c r="H54" s="7">
        <v>23</v>
      </c>
      <c r="I54" s="7" t="s">
        <v>704</v>
      </c>
      <c r="J54" s="7" t="s">
        <v>155</v>
      </c>
      <c r="K54" s="7" t="s">
        <v>512</v>
      </c>
      <c r="L54" s="7" t="s">
        <v>47</v>
      </c>
      <c r="M54" s="7">
        <v>4</v>
      </c>
      <c r="N54" s="7">
        <v>240</v>
      </c>
      <c r="O54" s="8">
        <v>6.85</v>
      </c>
      <c r="P54" s="22">
        <f t="shared" si="2"/>
        <v>3.1874999999999987</v>
      </c>
      <c r="Q54" s="7" t="s">
        <v>863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1</v>
      </c>
      <c r="AE54" s="7"/>
      <c r="AF54" s="23">
        <f t="shared" si="3"/>
        <v>3.1874999999999987</v>
      </c>
      <c r="AG54" s="32"/>
      <c r="AH54" s="32"/>
      <c r="AI54" s="32"/>
    </row>
    <row r="55" spans="1:35" ht="20.45" customHeight="1" x14ac:dyDescent="0.25">
      <c r="A55" s="80">
        <v>42</v>
      </c>
      <c r="B55" s="35">
        <v>273653</v>
      </c>
      <c r="C55" s="7"/>
      <c r="D55" s="7" t="s">
        <v>44</v>
      </c>
      <c r="E55" s="7" t="s">
        <v>104</v>
      </c>
      <c r="F55" s="7" t="s">
        <v>43</v>
      </c>
      <c r="G55" s="29" t="s">
        <v>255</v>
      </c>
      <c r="H55" s="7">
        <v>23</v>
      </c>
      <c r="I55" s="7" t="s">
        <v>64</v>
      </c>
      <c r="J55" s="7" t="s">
        <v>96</v>
      </c>
      <c r="K55" s="7" t="s">
        <v>96</v>
      </c>
      <c r="L55" s="7" t="s">
        <v>47</v>
      </c>
      <c r="M55" s="7">
        <v>3</v>
      </c>
      <c r="N55" s="7">
        <v>180</v>
      </c>
      <c r="O55" s="8">
        <v>6.81</v>
      </c>
      <c r="P55" s="22">
        <f t="shared" si="2"/>
        <v>3.0374999999999988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3"/>
        <v>3.0374999999999988</v>
      </c>
      <c r="AG55" s="7"/>
      <c r="AH55" s="7"/>
      <c r="AI55" s="7"/>
    </row>
    <row r="56" spans="1:35" s="44" customFormat="1" ht="20.45" customHeight="1" x14ac:dyDescent="0.25">
      <c r="A56" s="28">
        <v>43</v>
      </c>
      <c r="B56" s="35">
        <v>274812</v>
      </c>
      <c r="C56" s="7"/>
      <c r="D56" s="7" t="s">
        <v>703</v>
      </c>
      <c r="E56" s="7" t="s">
        <v>104</v>
      </c>
      <c r="F56" s="7" t="s">
        <v>43</v>
      </c>
      <c r="G56" s="29" t="s">
        <v>255</v>
      </c>
      <c r="H56" s="7">
        <v>23</v>
      </c>
      <c r="I56" s="7" t="s">
        <v>64</v>
      </c>
      <c r="J56" s="7" t="s">
        <v>170</v>
      </c>
      <c r="K56" s="7" t="s">
        <v>512</v>
      </c>
      <c r="L56" s="7" t="s">
        <v>47</v>
      </c>
      <c r="M56" s="7">
        <v>3</v>
      </c>
      <c r="N56" s="7">
        <v>180</v>
      </c>
      <c r="O56" s="8">
        <v>6.8</v>
      </c>
      <c r="P56" s="22">
        <f t="shared" si="2"/>
        <v>2.9999999999999991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3"/>
        <v>2.9999999999999991</v>
      </c>
      <c r="AG56" s="7"/>
      <c r="AH56" s="7"/>
      <c r="AI56" s="7"/>
    </row>
    <row r="57" spans="1:35" ht="20.45" customHeight="1" x14ac:dyDescent="0.25">
      <c r="A57" s="80">
        <v>44</v>
      </c>
      <c r="B57" s="35">
        <v>271738</v>
      </c>
      <c r="C57" s="7"/>
      <c r="D57" s="7" t="s">
        <v>44</v>
      </c>
      <c r="E57" s="7" t="s">
        <v>104</v>
      </c>
      <c r="F57" s="46" t="s">
        <v>43</v>
      </c>
      <c r="G57" s="29" t="s">
        <v>255</v>
      </c>
      <c r="H57" s="7">
        <v>23</v>
      </c>
      <c r="I57" s="7" t="s">
        <v>64</v>
      </c>
      <c r="J57" s="7" t="s">
        <v>543</v>
      </c>
      <c r="K57" s="7" t="s">
        <v>479</v>
      </c>
      <c r="L57" s="7" t="s">
        <v>47</v>
      </c>
      <c r="M57" s="7">
        <v>4</v>
      </c>
      <c r="N57" s="7">
        <v>240</v>
      </c>
      <c r="O57" s="8">
        <v>6.79</v>
      </c>
      <c r="P57" s="22">
        <f t="shared" si="2"/>
        <v>2.9625000000000004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1</v>
      </c>
      <c r="AE57" s="7"/>
      <c r="AF57" s="23">
        <f t="shared" si="3"/>
        <v>2.9625000000000004</v>
      </c>
      <c r="AG57" s="7"/>
      <c r="AH57" s="7"/>
      <c r="AI57" s="7"/>
    </row>
    <row r="58" spans="1:35" ht="20.45" customHeight="1" x14ac:dyDescent="0.25">
      <c r="A58" s="28">
        <v>45</v>
      </c>
      <c r="B58" s="35">
        <v>271204</v>
      </c>
      <c r="C58" s="7"/>
      <c r="D58" s="7" t="s">
        <v>44</v>
      </c>
      <c r="E58" s="7" t="s">
        <v>104</v>
      </c>
      <c r="F58" s="7" t="s">
        <v>43</v>
      </c>
      <c r="G58" s="29" t="s">
        <v>255</v>
      </c>
      <c r="H58" s="7">
        <v>23</v>
      </c>
      <c r="I58" s="7" t="s">
        <v>64</v>
      </c>
      <c r="J58" s="7" t="s">
        <v>511</v>
      </c>
      <c r="K58" s="7" t="s">
        <v>498</v>
      </c>
      <c r="L58" s="7" t="s">
        <v>47</v>
      </c>
      <c r="M58" s="7">
        <v>3</v>
      </c>
      <c r="N58" s="7">
        <v>180</v>
      </c>
      <c r="O58" s="8">
        <v>6.76</v>
      </c>
      <c r="P58" s="22">
        <f t="shared" si="2"/>
        <v>2.8499999999999992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>
        <v>2</v>
      </c>
      <c r="AE58" s="7"/>
      <c r="AF58" s="23">
        <f t="shared" si="3"/>
        <v>2.8499999999999992</v>
      </c>
      <c r="AG58" s="7"/>
      <c r="AH58" s="7"/>
      <c r="AI58" s="7"/>
    </row>
    <row r="59" spans="1:35" ht="20.45" customHeight="1" x14ac:dyDescent="0.25">
      <c r="A59" s="80">
        <v>46</v>
      </c>
      <c r="B59" s="35">
        <v>270848</v>
      </c>
      <c r="C59" s="7"/>
      <c r="D59" s="7" t="s">
        <v>44</v>
      </c>
      <c r="E59" s="7" t="s">
        <v>104</v>
      </c>
      <c r="F59" s="7" t="s">
        <v>43</v>
      </c>
      <c r="G59" s="29" t="s">
        <v>255</v>
      </c>
      <c r="H59" s="7">
        <v>23</v>
      </c>
      <c r="I59" s="7" t="s">
        <v>64</v>
      </c>
      <c r="J59" s="7" t="s">
        <v>678</v>
      </c>
      <c r="K59" s="7" t="s">
        <v>679</v>
      </c>
      <c r="L59" s="7" t="s">
        <v>47</v>
      </c>
      <c r="M59" s="7">
        <v>4</v>
      </c>
      <c r="N59" s="7">
        <v>240</v>
      </c>
      <c r="O59" s="8">
        <v>6.72</v>
      </c>
      <c r="P59" s="22">
        <f t="shared" si="2"/>
        <v>2.6999999999999993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1</v>
      </c>
      <c r="AE59" s="7"/>
      <c r="AF59" s="23">
        <f t="shared" si="3"/>
        <v>2.6999999999999993</v>
      </c>
      <c r="AG59" s="7"/>
      <c r="AH59" s="7"/>
      <c r="AI59" s="7"/>
    </row>
    <row r="60" spans="1:35" s="44" customFormat="1" ht="20.45" customHeight="1" x14ac:dyDescent="0.25">
      <c r="A60" s="28">
        <v>47</v>
      </c>
      <c r="B60" s="35">
        <v>271950</v>
      </c>
      <c r="C60" s="7"/>
      <c r="D60" s="7" t="s">
        <v>44</v>
      </c>
      <c r="E60" s="7" t="s">
        <v>104</v>
      </c>
      <c r="F60" s="7" t="s">
        <v>43</v>
      </c>
      <c r="G60" s="29" t="s">
        <v>255</v>
      </c>
      <c r="H60" s="7">
        <v>23</v>
      </c>
      <c r="I60" s="7" t="s">
        <v>64</v>
      </c>
      <c r="J60" s="7" t="s">
        <v>96</v>
      </c>
      <c r="K60" s="7" t="s">
        <v>146</v>
      </c>
      <c r="L60" s="7" t="s">
        <v>47</v>
      </c>
      <c r="M60" s="7">
        <v>4</v>
      </c>
      <c r="N60" s="7">
        <v>240</v>
      </c>
      <c r="O60" s="8">
        <v>6.68</v>
      </c>
      <c r="P60" s="22">
        <f t="shared" si="2"/>
        <v>2.5499999999999989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>
        <v>1</v>
      </c>
      <c r="AE60" s="7"/>
      <c r="AF60" s="23">
        <f t="shared" si="3"/>
        <v>2.5499999999999989</v>
      </c>
      <c r="AG60" s="7"/>
      <c r="AH60" s="7"/>
      <c r="AI60" s="7"/>
    </row>
    <row r="61" spans="1:35" ht="20.45" customHeight="1" x14ac:dyDescent="0.25">
      <c r="A61" s="80">
        <v>48</v>
      </c>
      <c r="B61" s="35">
        <v>271259</v>
      </c>
      <c r="C61" s="7"/>
      <c r="D61" s="7" t="s">
        <v>44</v>
      </c>
      <c r="E61" s="7" t="s">
        <v>104</v>
      </c>
      <c r="F61" s="7" t="s">
        <v>43</v>
      </c>
      <c r="G61" s="29" t="s">
        <v>255</v>
      </c>
      <c r="H61" s="7">
        <v>23</v>
      </c>
      <c r="I61" s="7" t="s">
        <v>64</v>
      </c>
      <c r="J61" s="7" t="s">
        <v>144</v>
      </c>
      <c r="K61" s="7" t="s">
        <v>144</v>
      </c>
      <c r="L61" s="7" t="s">
        <v>47</v>
      </c>
      <c r="M61" s="7">
        <v>3</v>
      </c>
      <c r="N61" s="7">
        <v>180</v>
      </c>
      <c r="O61" s="8">
        <v>6.65</v>
      </c>
      <c r="P61" s="22">
        <f t="shared" si="2"/>
        <v>2.4375000000000013</v>
      </c>
      <c r="Q61" s="7" t="s">
        <v>185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2</v>
      </c>
      <c r="AE61" s="7"/>
      <c r="AF61" s="23">
        <f t="shared" si="3"/>
        <v>2.4375000000000013</v>
      </c>
      <c r="AG61" s="7"/>
      <c r="AH61" s="7"/>
      <c r="AI61" s="7"/>
    </row>
    <row r="62" spans="1:35" ht="20.45" customHeight="1" x14ac:dyDescent="0.25">
      <c r="A62" s="28">
        <v>49</v>
      </c>
      <c r="B62" s="35">
        <v>272476</v>
      </c>
      <c r="C62" s="32"/>
      <c r="D62" s="32" t="s">
        <v>44</v>
      </c>
      <c r="E62" s="32" t="s">
        <v>104</v>
      </c>
      <c r="F62" s="32" t="s">
        <v>43</v>
      </c>
      <c r="G62" s="29" t="s">
        <v>255</v>
      </c>
      <c r="H62" s="32">
        <v>23</v>
      </c>
      <c r="I62" s="32" t="s">
        <v>64</v>
      </c>
      <c r="J62" s="32" t="s">
        <v>96</v>
      </c>
      <c r="K62" s="32" t="s">
        <v>146</v>
      </c>
      <c r="L62" s="32" t="s">
        <v>47</v>
      </c>
      <c r="M62" s="32">
        <v>4</v>
      </c>
      <c r="N62" s="32">
        <v>240</v>
      </c>
      <c r="O62" s="35">
        <v>6.65</v>
      </c>
      <c r="P62" s="37">
        <f t="shared" si="2"/>
        <v>2.4375000000000013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>
        <v>1</v>
      </c>
      <c r="AE62" s="32"/>
      <c r="AF62" s="38">
        <f t="shared" si="3"/>
        <v>2.4375000000000013</v>
      </c>
      <c r="AG62" s="7"/>
      <c r="AH62" s="7"/>
      <c r="AI62" s="7"/>
    </row>
    <row r="63" spans="1:35" ht="20.45" customHeight="1" x14ac:dyDescent="0.25">
      <c r="A63" s="80">
        <v>50</v>
      </c>
      <c r="B63" s="35">
        <v>273204</v>
      </c>
      <c r="C63" s="7"/>
      <c r="D63" s="7" t="s">
        <v>44</v>
      </c>
      <c r="E63" s="7" t="s">
        <v>104</v>
      </c>
      <c r="F63" s="7" t="s">
        <v>397</v>
      </c>
      <c r="G63" s="29" t="s">
        <v>255</v>
      </c>
      <c r="H63" s="7">
        <v>23</v>
      </c>
      <c r="I63" s="7" t="s">
        <v>64</v>
      </c>
      <c r="J63" s="7" t="s">
        <v>411</v>
      </c>
      <c r="K63" s="7" t="s">
        <v>457</v>
      </c>
      <c r="L63" s="7" t="s">
        <v>47</v>
      </c>
      <c r="M63" s="7">
        <v>4</v>
      </c>
      <c r="N63" s="7">
        <v>240</v>
      </c>
      <c r="O63" s="8">
        <v>6.63</v>
      </c>
      <c r="P63" s="22">
        <f t="shared" si="2"/>
        <v>2.3624999999999998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>
        <v>1</v>
      </c>
      <c r="AE63" s="7"/>
      <c r="AF63" s="23">
        <f t="shared" si="3"/>
        <v>2.3624999999999998</v>
      </c>
      <c r="AG63" s="7"/>
      <c r="AH63" s="7"/>
      <c r="AI63" s="7"/>
    </row>
    <row r="64" spans="1:35" ht="20.45" customHeight="1" x14ac:dyDescent="0.25">
      <c r="A64" s="28">
        <v>51</v>
      </c>
      <c r="B64" s="35">
        <v>270903</v>
      </c>
      <c r="C64" s="7"/>
      <c r="D64" s="7" t="s">
        <v>44</v>
      </c>
      <c r="E64" s="7" t="s">
        <v>104</v>
      </c>
      <c r="F64" s="7" t="s">
        <v>43</v>
      </c>
      <c r="G64" s="29" t="s">
        <v>255</v>
      </c>
      <c r="H64" s="7">
        <v>23</v>
      </c>
      <c r="I64" s="7" t="s">
        <v>64</v>
      </c>
      <c r="J64" s="7" t="s">
        <v>96</v>
      </c>
      <c r="K64" s="7" t="s">
        <v>96</v>
      </c>
      <c r="L64" s="7" t="s">
        <v>47</v>
      </c>
      <c r="M64" s="7">
        <v>3</v>
      </c>
      <c r="N64" s="7">
        <v>180</v>
      </c>
      <c r="O64" s="8">
        <v>6.62</v>
      </c>
      <c r="P64" s="22">
        <f t="shared" si="2"/>
        <v>2.3250000000000002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>
        <v>2</v>
      </c>
      <c r="AE64" s="7"/>
      <c r="AF64" s="23">
        <f t="shared" si="3"/>
        <v>2.3250000000000002</v>
      </c>
      <c r="AG64" s="7"/>
      <c r="AH64" s="7"/>
      <c r="AI64" s="7"/>
    </row>
    <row r="65" spans="1:35" s="44" customFormat="1" ht="20.45" customHeight="1" x14ac:dyDescent="0.25">
      <c r="A65" s="80">
        <v>52</v>
      </c>
      <c r="B65" s="35">
        <v>273784</v>
      </c>
      <c r="C65" s="7"/>
      <c r="D65" s="7" t="s">
        <v>703</v>
      </c>
      <c r="E65" s="7" t="s">
        <v>104</v>
      </c>
      <c r="F65" s="7" t="s">
        <v>43</v>
      </c>
      <c r="G65" s="29" t="s">
        <v>255</v>
      </c>
      <c r="H65" s="7">
        <v>23</v>
      </c>
      <c r="I65" s="7" t="s">
        <v>64</v>
      </c>
      <c r="J65" s="7" t="s">
        <v>718</v>
      </c>
      <c r="K65" s="7" t="s">
        <v>720</v>
      </c>
      <c r="L65" s="7" t="s">
        <v>47</v>
      </c>
      <c r="M65" s="7">
        <v>3</v>
      </c>
      <c r="N65" s="7">
        <v>180</v>
      </c>
      <c r="O65" s="8">
        <v>6.59</v>
      </c>
      <c r="P65" s="22">
        <f t="shared" si="2"/>
        <v>2.2124999999999995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>
        <v>2</v>
      </c>
      <c r="AE65" s="7"/>
      <c r="AF65" s="23">
        <f t="shared" si="3"/>
        <v>2.2124999999999995</v>
      </c>
      <c r="AG65" s="7"/>
      <c r="AH65" s="7"/>
      <c r="AI65" s="7"/>
    </row>
    <row r="66" spans="1:35" ht="20.45" customHeight="1" x14ac:dyDescent="0.25">
      <c r="A66" s="28">
        <v>53</v>
      </c>
      <c r="B66" s="35">
        <v>274318</v>
      </c>
      <c r="C66" s="7"/>
      <c r="D66" s="7" t="s">
        <v>44</v>
      </c>
      <c r="E66" s="7" t="s">
        <v>104</v>
      </c>
      <c r="F66" s="7" t="s">
        <v>43</v>
      </c>
      <c r="G66" s="29" t="s">
        <v>255</v>
      </c>
      <c r="H66" s="7">
        <v>23</v>
      </c>
      <c r="I66" s="7" t="s">
        <v>64</v>
      </c>
      <c r="J66" s="7" t="s">
        <v>144</v>
      </c>
      <c r="K66" s="7" t="s">
        <v>144</v>
      </c>
      <c r="L66" s="7" t="s">
        <v>47</v>
      </c>
      <c r="M66" s="7">
        <v>3</v>
      </c>
      <c r="N66" s="7">
        <v>180</v>
      </c>
      <c r="O66" s="8">
        <v>6.57</v>
      </c>
      <c r="P66" s="22">
        <f t="shared" si="2"/>
        <v>2.1375000000000011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>
        <v>2</v>
      </c>
      <c r="AE66" s="7"/>
      <c r="AF66" s="23">
        <f t="shared" si="3"/>
        <v>2.1375000000000011</v>
      </c>
      <c r="AG66" s="7"/>
      <c r="AH66" s="7"/>
      <c r="AI66" s="7"/>
    </row>
    <row r="67" spans="1:35" ht="20.45" customHeight="1" x14ac:dyDescent="0.25">
      <c r="A67" s="80">
        <v>54</v>
      </c>
      <c r="B67" s="35">
        <v>272898</v>
      </c>
      <c r="C67" s="7"/>
      <c r="D67" s="7" t="s">
        <v>44</v>
      </c>
      <c r="E67" s="7" t="s">
        <v>104</v>
      </c>
      <c r="F67" s="7" t="s">
        <v>43</v>
      </c>
      <c r="G67" s="29" t="s">
        <v>255</v>
      </c>
      <c r="H67" s="7">
        <v>23</v>
      </c>
      <c r="I67" s="7" t="s">
        <v>64</v>
      </c>
      <c r="J67" s="7" t="s">
        <v>96</v>
      </c>
      <c r="K67" s="7" t="s">
        <v>96</v>
      </c>
      <c r="L67" s="7" t="s">
        <v>47</v>
      </c>
      <c r="M67" s="7">
        <v>3</v>
      </c>
      <c r="N67" s="7">
        <v>180</v>
      </c>
      <c r="O67" s="8">
        <v>6.51</v>
      </c>
      <c r="P67" s="22">
        <f t="shared" si="2"/>
        <v>1.9124999999999992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>
        <v>2</v>
      </c>
      <c r="AE67" s="7"/>
      <c r="AF67" s="23">
        <f t="shared" si="3"/>
        <v>1.9124999999999992</v>
      </c>
      <c r="AG67" s="7"/>
      <c r="AH67" s="7"/>
      <c r="AI67" s="7"/>
    </row>
    <row r="68" spans="1:35" ht="20.45" customHeight="1" x14ac:dyDescent="0.25">
      <c r="A68" s="28">
        <v>55</v>
      </c>
      <c r="B68" s="35">
        <v>270792</v>
      </c>
      <c r="C68" s="7"/>
      <c r="D68" s="7" t="s">
        <v>44</v>
      </c>
      <c r="E68" s="7" t="s">
        <v>104</v>
      </c>
      <c r="F68" s="7" t="s">
        <v>43</v>
      </c>
      <c r="G68" s="29" t="s">
        <v>255</v>
      </c>
      <c r="H68" s="7">
        <v>23</v>
      </c>
      <c r="I68" s="7" t="s">
        <v>64</v>
      </c>
      <c r="J68" s="7" t="s">
        <v>96</v>
      </c>
      <c r="K68" s="7" t="s">
        <v>479</v>
      </c>
      <c r="L68" s="7" t="s">
        <v>47</v>
      </c>
      <c r="M68" s="7">
        <v>3</v>
      </c>
      <c r="N68" s="7">
        <v>180</v>
      </c>
      <c r="O68" s="8">
        <v>6.51</v>
      </c>
      <c r="P68" s="22">
        <f t="shared" si="2"/>
        <v>1.9124999999999992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2</v>
      </c>
      <c r="AE68" s="7"/>
      <c r="AF68" s="23">
        <f t="shared" si="3"/>
        <v>1.9124999999999992</v>
      </c>
      <c r="AG68" s="7"/>
      <c r="AH68" s="7"/>
      <c r="AI68" s="7"/>
    </row>
    <row r="69" spans="1:35" s="34" customFormat="1" ht="20.45" customHeight="1" x14ac:dyDescent="0.25">
      <c r="A69" s="80">
        <v>56</v>
      </c>
      <c r="B69" s="35">
        <v>271308</v>
      </c>
      <c r="C69" s="32"/>
      <c r="D69" s="32" t="s">
        <v>44</v>
      </c>
      <c r="E69" s="32" t="s">
        <v>104</v>
      </c>
      <c r="F69" s="32" t="s">
        <v>43</v>
      </c>
      <c r="G69" s="29" t="s">
        <v>255</v>
      </c>
      <c r="H69" s="32">
        <v>23</v>
      </c>
      <c r="I69" s="32" t="s">
        <v>64</v>
      </c>
      <c r="J69" s="32" t="s">
        <v>554</v>
      </c>
      <c r="K69" s="32" t="s">
        <v>498</v>
      </c>
      <c r="L69" s="32" t="s">
        <v>47</v>
      </c>
      <c r="M69" s="32">
        <v>3</v>
      </c>
      <c r="N69" s="32">
        <v>180</v>
      </c>
      <c r="O69" s="35">
        <v>6.4</v>
      </c>
      <c r="P69" s="37">
        <f t="shared" si="2"/>
        <v>1.5000000000000013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2</v>
      </c>
      <c r="AE69" s="32"/>
      <c r="AF69" s="38">
        <f t="shared" si="3"/>
        <v>1.5000000000000013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35">
        <v>271691</v>
      </c>
      <c r="C70" s="32"/>
      <c r="D70" s="32" t="s">
        <v>44</v>
      </c>
      <c r="E70" s="32" t="s">
        <v>104</v>
      </c>
      <c r="F70" s="32" t="s">
        <v>43</v>
      </c>
      <c r="G70" s="32" t="s">
        <v>94</v>
      </c>
      <c r="H70" s="32">
        <v>23</v>
      </c>
      <c r="I70" s="32" t="s">
        <v>64</v>
      </c>
      <c r="J70" s="32" t="s">
        <v>543</v>
      </c>
      <c r="K70" s="32" t="s">
        <v>479</v>
      </c>
      <c r="L70" s="32" t="s">
        <v>47</v>
      </c>
      <c r="M70" s="32">
        <v>4</v>
      </c>
      <c r="N70" s="32">
        <v>240</v>
      </c>
      <c r="O70" s="35">
        <v>6.31</v>
      </c>
      <c r="P70" s="37">
        <f>(O70-6)*3.75</f>
        <v>1.1624999999999985</v>
      </c>
      <c r="Q70" s="32"/>
      <c r="R70" s="32"/>
      <c r="S70" s="32">
        <v>6</v>
      </c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>
        <v>1</v>
      </c>
      <c r="AE70" s="32"/>
      <c r="AF70" s="38">
        <f>P70+Y70+AA70+AC70</f>
        <v>1.1624999999999985</v>
      </c>
      <c r="AG70" s="32"/>
      <c r="AH70" s="32"/>
      <c r="AI70" s="32"/>
    </row>
    <row r="71" spans="1:35" ht="20.45" customHeight="1" x14ac:dyDescent="0.25">
      <c r="A71" s="28">
        <v>58</v>
      </c>
      <c r="B71" s="35">
        <v>268437</v>
      </c>
      <c r="C71" s="7"/>
      <c r="D71" s="7" t="s">
        <v>44</v>
      </c>
      <c r="E71" s="7" t="s">
        <v>104</v>
      </c>
      <c r="F71" s="7" t="s">
        <v>43</v>
      </c>
      <c r="G71" s="29" t="s">
        <v>255</v>
      </c>
      <c r="H71" s="7">
        <v>23</v>
      </c>
      <c r="I71" s="32" t="s">
        <v>105</v>
      </c>
      <c r="J71" s="7"/>
      <c r="K71" s="7"/>
      <c r="L71" s="7"/>
      <c r="M71" s="7"/>
      <c r="N71" s="7"/>
      <c r="O71" s="8"/>
      <c r="P71" s="22">
        <f t="shared" si="2"/>
        <v>-22.5</v>
      </c>
      <c r="Q71" s="7" t="s">
        <v>184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23">
        <f t="shared" si="3"/>
        <v>-22.5</v>
      </c>
      <c r="AG71" s="7"/>
      <c r="AH71" s="7"/>
      <c r="AI71" s="7"/>
    </row>
    <row r="72" spans="1:35" ht="20.45" customHeight="1" x14ac:dyDescent="0.25">
      <c r="A72" s="60"/>
      <c r="B72" s="60"/>
    </row>
    <row r="73" spans="1:35" ht="20.45" customHeight="1" x14ac:dyDescent="0.25">
      <c r="A73" s="60"/>
      <c r="B73" s="60"/>
    </row>
    <row r="74" spans="1:35" ht="20.45" customHeight="1" x14ac:dyDescent="0.25">
      <c r="A74" s="60"/>
      <c r="B74" s="60"/>
    </row>
  </sheetData>
  <autoFilter ref="A13:AI13">
    <sortState ref="A14:AM71">
      <sortCondition sortBy="cellColor" ref="AD13" dxfId="15"/>
    </sortState>
  </autoFilter>
  <sortState ref="A14:AJ7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271625</v>
      </c>
      <c r="C14" s="39" t="s">
        <v>226</v>
      </c>
      <c r="D14" s="39" t="s">
        <v>44</v>
      </c>
      <c r="E14" s="39" t="s">
        <v>113</v>
      </c>
      <c r="F14" s="39" t="s">
        <v>43</v>
      </c>
      <c r="G14" s="39" t="s">
        <v>196</v>
      </c>
      <c r="H14" s="39">
        <v>24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9.1</v>
      </c>
      <c r="P14" s="42">
        <f t="shared" ref="P14:P19" si="0">(O14-6)*3.75</f>
        <v>11.624999999999998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:AF19" si="1">P14+Y14+AA14+AC14</f>
        <v>11.624999999999998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272242</v>
      </c>
      <c r="C15" s="39" t="s">
        <v>591</v>
      </c>
      <c r="D15" s="39" t="s">
        <v>44</v>
      </c>
      <c r="E15" s="39" t="s">
        <v>113</v>
      </c>
      <c r="F15" s="39" t="s">
        <v>43</v>
      </c>
      <c r="G15" s="39" t="s">
        <v>196</v>
      </c>
      <c r="H15" s="39">
        <v>24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7.19</v>
      </c>
      <c r="P15" s="42">
        <f t="shared" si="0"/>
        <v>4.4625000000000012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592</v>
      </c>
      <c r="AA15" s="39">
        <v>2</v>
      </c>
      <c r="AB15" s="39">
        <v>7</v>
      </c>
      <c r="AC15" s="39">
        <v>4</v>
      </c>
      <c r="AD15" s="39">
        <v>1</v>
      </c>
      <c r="AE15" s="39"/>
      <c r="AF15" s="43">
        <f t="shared" si="1"/>
        <v>10.462500000000002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272448</v>
      </c>
      <c r="C16" s="39" t="s">
        <v>398</v>
      </c>
      <c r="D16" s="39" t="s">
        <v>44</v>
      </c>
      <c r="E16" s="39" t="s">
        <v>113</v>
      </c>
      <c r="F16" s="39" t="s">
        <v>397</v>
      </c>
      <c r="G16" s="39" t="s">
        <v>196</v>
      </c>
      <c r="H16" s="39">
        <v>24</v>
      </c>
      <c r="I16" s="39" t="s">
        <v>64</v>
      </c>
      <c r="J16" s="39" t="s">
        <v>400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8.5399999999999991</v>
      </c>
      <c r="P16" s="42">
        <f t="shared" si="0"/>
        <v>9.5249999999999968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9.5249999999999968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272244</v>
      </c>
      <c r="C17" s="39" t="s">
        <v>778</v>
      </c>
      <c r="D17" s="39" t="s">
        <v>703</v>
      </c>
      <c r="E17" s="39" t="s">
        <v>113</v>
      </c>
      <c r="F17" s="39" t="s">
        <v>43</v>
      </c>
      <c r="G17" s="39" t="s">
        <v>196</v>
      </c>
      <c r="H17" s="39">
        <v>24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7.08</v>
      </c>
      <c r="P17" s="42">
        <f t="shared" si="0"/>
        <v>4.0500000000000007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2.1</v>
      </c>
      <c r="AA17" s="39">
        <v>1</v>
      </c>
      <c r="AB17" s="39">
        <v>1</v>
      </c>
      <c r="AC17" s="39">
        <v>2</v>
      </c>
      <c r="AD17" s="39">
        <v>1</v>
      </c>
      <c r="AE17" s="39"/>
      <c r="AF17" s="43">
        <f t="shared" si="1"/>
        <v>7.0500000000000007</v>
      </c>
      <c r="AG17" s="39"/>
      <c r="AH17" s="39"/>
      <c r="AI17" s="39"/>
    </row>
    <row r="18" spans="1:35" s="34" customFormat="1" ht="20.45" customHeight="1" x14ac:dyDescent="0.25">
      <c r="A18" s="45">
        <v>5</v>
      </c>
      <c r="B18" s="41">
        <v>271870</v>
      </c>
      <c r="C18" s="39" t="s">
        <v>298</v>
      </c>
      <c r="D18" s="39" t="s">
        <v>44</v>
      </c>
      <c r="E18" s="39" t="s">
        <v>113</v>
      </c>
      <c r="F18" s="39" t="s">
        <v>43</v>
      </c>
      <c r="G18" s="39" t="s">
        <v>196</v>
      </c>
      <c r="H18" s="39">
        <v>24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7.22</v>
      </c>
      <c r="P18" s="42">
        <f t="shared" si="0"/>
        <v>4.5749999999999993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4.5749999999999993</v>
      </c>
      <c r="AG18" s="39"/>
      <c r="AH18" s="39"/>
      <c r="AI18" s="39"/>
    </row>
    <row r="19" spans="1:35" s="34" customFormat="1" ht="20.45" customHeight="1" x14ac:dyDescent="0.25">
      <c r="A19" s="48">
        <v>6</v>
      </c>
      <c r="B19" s="48">
        <v>268903</v>
      </c>
      <c r="C19" s="49" t="s">
        <v>556</v>
      </c>
      <c r="D19" s="49" t="s">
        <v>44</v>
      </c>
      <c r="E19" s="49" t="s">
        <v>113</v>
      </c>
      <c r="F19" s="49" t="s">
        <v>43</v>
      </c>
      <c r="G19" s="49" t="s">
        <v>196</v>
      </c>
      <c r="H19" s="49">
        <v>24</v>
      </c>
      <c r="I19" s="49" t="s">
        <v>64</v>
      </c>
      <c r="J19" s="49" t="s">
        <v>57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8.27</v>
      </c>
      <c r="P19" s="50">
        <f t="shared" si="0"/>
        <v>8.5124999999999993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557</v>
      </c>
      <c r="AA19" s="49">
        <v>1</v>
      </c>
      <c r="AB19" s="49">
        <v>1</v>
      </c>
      <c r="AC19" s="49">
        <v>2</v>
      </c>
      <c r="AD19" s="49">
        <v>1</v>
      </c>
      <c r="AE19" s="49"/>
      <c r="AF19" s="51">
        <f t="shared" si="1"/>
        <v>11.512499999999999</v>
      </c>
      <c r="AG19" s="49"/>
      <c r="AH19" s="49"/>
      <c r="AI19" s="49"/>
    </row>
  </sheetData>
  <autoFilter ref="A13:AI13">
    <sortState ref="A14:AM19">
      <sortCondition sortBy="cellColor" ref="T13" dxfId="14"/>
    </sortState>
  </autoFilter>
  <sortState ref="A14:AJ19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workbookViewId="0">
      <selection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274646</v>
      </c>
      <c r="C14" s="39" t="s">
        <v>307</v>
      </c>
      <c r="D14" s="39" t="s">
        <v>44</v>
      </c>
      <c r="E14" s="39" t="s">
        <v>113</v>
      </c>
      <c r="F14" s="39" t="s">
        <v>43</v>
      </c>
      <c r="G14" s="39" t="s">
        <v>111</v>
      </c>
      <c r="H14" s="39">
        <v>25</v>
      </c>
      <c r="I14" s="39" t="s">
        <v>64</v>
      </c>
      <c r="J14" s="39" t="s">
        <v>163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7.92</v>
      </c>
      <c r="P14" s="55">
        <f t="shared" ref="P14:P44" si="0">(O14-6)*3.75</f>
        <v>7.1999999999999993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240</v>
      </c>
      <c r="AA14" s="39">
        <v>5</v>
      </c>
      <c r="AB14" s="39">
        <v>8</v>
      </c>
      <c r="AC14" s="39">
        <v>4</v>
      </c>
      <c r="AD14" s="39">
        <v>1</v>
      </c>
      <c r="AE14" s="39"/>
      <c r="AF14" s="43">
        <f t="shared" ref="AF14:AF44" si="1">P14+Y14+AA14+AC14</f>
        <v>16.2</v>
      </c>
      <c r="AG14" s="56"/>
      <c r="AH14" s="56"/>
      <c r="AI14" s="56"/>
    </row>
    <row r="15" spans="1:35" s="44" customFormat="1" ht="20.45" customHeight="1" x14ac:dyDescent="0.25">
      <c r="A15" s="41">
        <v>2</v>
      </c>
      <c r="B15" s="41">
        <v>269085</v>
      </c>
      <c r="C15" s="39" t="s">
        <v>560</v>
      </c>
      <c r="D15" s="39" t="s">
        <v>44</v>
      </c>
      <c r="E15" s="39" t="s">
        <v>113</v>
      </c>
      <c r="F15" s="39" t="s">
        <v>43</v>
      </c>
      <c r="G15" s="39" t="s">
        <v>111</v>
      </c>
      <c r="H15" s="39">
        <v>25</v>
      </c>
      <c r="I15" s="39" t="s">
        <v>64</v>
      </c>
      <c r="J15" s="39" t="s">
        <v>163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8.4499999999999993</v>
      </c>
      <c r="P15" s="42">
        <f t="shared" si="0"/>
        <v>9.1874999999999964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561</v>
      </c>
      <c r="AA15" s="39">
        <v>5</v>
      </c>
      <c r="AB15" s="39">
        <v>1</v>
      </c>
      <c r="AC15" s="39">
        <v>2</v>
      </c>
      <c r="AD15" s="39">
        <v>1</v>
      </c>
      <c r="AE15" s="39"/>
      <c r="AF15" s="43">
        <f t="shared" si="1"/>
        <v>16.187499999999996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274747</v>
      </c>
      <c r="C16" s="39" t="s">
        <v>258</v>
      </c>
      <c r="D16" s="39" t="s">
        <v>44</v>
      </c>
      <c r="E16" s="39" t="s">
        <v>113</v>
      </c>
      <c r="F16" s="39" t="s">
        <v>43</v>
      </c>
      <c r="G16" s="39" t="s">
        <v>111</v>
      </c>
      <c r="H16" s="39">
        <v>25</v>
      </c>
      <c r="I16" s="39" t="s">
        <v>64</v>
      </c>
      <c r="J16" s="39" t="s">
        <v>163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7.15</v>
      </c>
      <c r="P16" s="42">
        <f t="shared" si="0"/>
        <v>4.3125000000000018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259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f t="shared" si="1"/>
        <v>12.312500000000002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272350</v>
      </c>
      <c r="C17" s="39" t="s">
        <v>782</v>
      </c>
      <c r="D17" s="39" t="s">
        <v>44</v>
      </c>
      <c r="E17" s="39" t="s">
        <v>113</v>
      </c>
      <c r="F17" s="39" t="s">
        <v>43</v>
      </c>
      <c r="G17" s="39" t="s">
        <v>111</v>
      </c>
      <c r="H17" s="39">
        <v>25</v>
      </c>
      <c r="I17" s="39" t="s">
        <v>64</v>
      </c>
      <c r="J17" s="39" t="s">
        <v>163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7.15</v>
      </c>
      <c r="P17" s="42">
        <f t="shared" si="0"/>
        <v>4.3125000000000018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18</v>
      </c>
      <c r="AA17" s="39">
        <v>5</v>
      </c>
      <c r="AB17" s="39">
        <v>4</v>
      </c>
      <c r="AC17" s="39">
        <v>3</v>
      </c>
      <c r="AD17" s="39">
        <v>1</v>
      </c>
      <c r="AE17" s="39"/>
      <c r="AF17" s="43">
        <f t="shared" si="1"/>
        <v>12.312500000000002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271095</v>
      </c>
      <c r="C18" s="39" t="s">
        <v>269</v>
      </c>
      <c r="D18" s="39" t="s">
        <v>44</v>
      </c>
      <c r="E18" s="39" t="s">
        <v>113</v>
      </c>
      <c r="F18" s="39" t="s">
        <v>43</v>
      </c>
      <c r="G18" s="39" t="s">
        <v>111</v>
      </c>
      <c r="H18" s="39">
        <v>25</v>
      </c>
      <c r="I18" s="39" t="s">
        <v>64</v>
      </c>
      <c r="J18" s="39" t="s">
        <v>163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9.1199999999999992</v>
      </c>
      <c r="P18" s="42">
        <f t="shared" si="0"/>
        <v>11.699999999999998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11.699999999999998</v>
      </c>
      <c r="AG18" s="39"/>
      <c r="AH18" s="39"/>
      <c r="AI18" s="39"/>
    </row>
    <row r="19" spans="1:35" s="52" customFormat="1" ht="20.45" customHeight="1" x14ac:dyDescent="0.25">
      <c r="A19" s="48">
        <v>6</v>
      </c>
      <c r="B19" s="48">
        <v>270510</v>
      </c>
      <c r="C19" s="49" t="s">
        <v>341</v>
      </c>
      <c r="D19" s="49" t="s">
        <v>44</v>
      </c>
      <c r="E19" s="49" t="s">
        <v>113</v>
      </c>
      <c r="F19" s="49" t="s">
        <v>43</v>
      </c>
      <c r="G19" s="49" t="s">
        <v>111</v>
      </c>
      <c r="H19" s="49">
        <v>25</v>
      </c>
      <c r="I19" s="49" t="s">
        <v>64</v>
      </c>
      <c r="J19" s="49" t="s">
        <v>163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8.4600000000000009</v>
      </c>
      <c r="P19" s="50">
        <f t="shared" si="0"/>
        <v>9.2250000000000032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1</v>
      </c>
      <c r="AC19" s="49">
        <v>2</v>
      </c>
      <c r="AD19" s="49">
        <v>1</v>
      </c>
      <c r="AE19" s="49"/>
      <c r="AF19" s="51">
        <f t="shared" si="1"/>
        <v>11.225000000000003</v>
      </c>
      <c r="AG19" s="49"/>
      <c r="AH19" s="49"/>
      <c r="AI19" s="49"/>
    </row>
    <row r="20" spans="1:35" s="34" customFormat="1" ht="20.45" customHeight="1" x14ac:dyDescent="0.25">
      <c r="A20" s="54">
        <v>7</v>
      </c>
      <c r="B20" s="35">
        <v>275154</v>
      </c>
      <c r="C20" s="32"/>
      <c r="D20" s="32" t="s">
        <v>44</v>
      </c>
      <c r="E20" s="32" t="s">
        <v>113</v>
      </c>
      <c r="F20" s="32" t="s">
        <v>43</v>
      </c>
      <c r="G20" s="32" t="s">
        <v>111</v>
      </c>
      <c r="H20" s="32">
        <v>25</v>
      </c>
      <c r="I20" s="32" t="s">
        <v>64</v>
      </c>
      <c r="J20" s="32" t="s">
        <v>220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6.91</v>
      </c>
      <c r="P20" s="37">
        <f t="shared" si="0"/>
        <v>3.4125000000000005</v>
      </c>
      <c r="Q20" s="32"/>
      <c r="R20" s="32"/>
      <c r="S20" s="32"/>
      <c r="T20" s="32"/>
      <c r="U20" s="32"/>
      <c r="V20" s="32"/>
      <c r="W20" s="32"/>
      <c r="X20" s="32"/>
      <c r="Y20" s="32"/>
      <c r="Z20" s="32" t="s">
        <v>238</v>
      </c>
      <c r="AA20" s="32">
        <v>5</v>
      </c>
      <c r="AB20" s="32">
        <v>1</v>
      </c>
      <c r="AC20" s="32">
        <v>2</v>
      </c>
      <c r="AD20" s="32">
        <v>1</v>
      </c>
      <c r="AE20" s="32"/>
      <c r="AF20" s="38">
        <f t="shared" si="1"/>
        <v>10.412500000000001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271156</v>
      </c>
      <c r="C21" s="32"/>
      <c r="D21" s="32" t="s">
        <v>44</v>
      </c>
      <c r="E21" s="32" t="s">
        <v>113</v>
      </c>
      <c r="F21" s="32" t="s">
        <v>43</v>
      </c>
      <c r="G21" s="32" t="s">
        <v>111</v>
      </c>
      <c r="H21" s="32">
        <v>25</v>
      </c>
      <c r="I21" s="32" t="s">
        <v>64</v>
      </c>
      <c r="J21" s="32" t="s">
        <v>163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8.74</v>
      </c>
      <c r="P21" s="37">
        <f t="shared" si="0"/>
        <v>10.275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10.275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270577</v>
      </c>
      <c r="C22" s="32"/>
      <c r="D22" s="32" t="s">
        <v>44</v>
      </c>
      <c r="E22" s="32" t="s">
        <v>113</v>
      </c>
      <c r="F22" s="32" t="s">
        <v>43</v>
      </c>
      <c r="G22" s="32" t="s">
        <v>111</v>
      </c>
      <c r="H22" s="32">
        <v>25</v>
      </c>
      <c r="I22" s="32" t="s">
        <v>64</v>
      </c>
      <c r="J22" s="32" t="s">
        <v>163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8.69</v>
      </c>
      <c r="P22" s="37">
        <f t="shared" si="0"/>
        <v>10.087499999999999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10.087499999999999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273599</v>
      </c>
      <c r="C23" s="32"/>
      <c r="D23" s="32" t="s">
        <v>44</v>
      </c>
      <c r="E23" s="32" t="s">
        <v>113</v>
      </c>
      <c r="F23" s="32" t="s">
        <v>43</v>
      </c>
      <c r="G23" s="32" t="s">
        <v>111</v>
      </c>
      <c r="H23" s="32">
        <v>25</v>
      </c>
      <c r="I23" s="32" t="s">
        <v>64</v>
      </c>
      <c r="J23" s="32" t="s">
        <v>163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8.36</v>
      </c>
      <c r="P23" s="37">
        <f t="shared" si="0"/>
        <v>8.8499999999999979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183</v>
      </c>
      <c r="AA23" s="32">
        <v>1</v>
      </c>
      <c r="AB23" s="32"/>
      <c r="AC23" s="32"/>
      <c r="AD23" s="32">
        <v>1</v>
      </c>
      <c r="AE23" s="32"/>
      <c r="AF23" s="38">
        <f t="shared" si="1"/>
        <v>9.8499999999999979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274321</v>
      </c>
      <c r="C24" s="32"/>
      <c r="D24" s="32" t="s">
        <v>44</v>
      </c>
      <c r="E24" s="32" t="s">
        <v>113</v>
      </c>
      <c r="F24" s="32" t="s">
        <v>43</v>
      </c>
      <c r="G24" s="32" t="s">
        <v>111</v>
      </c>
      <c r="H24" s="32">
        <v>25</v>
      </c>
      <c r="I24" s="32" t="s">
        <v>64</v>
      </c>
      <c r="J24" s="32" t="s">
        <v>163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7.74</v>
      </c>
      <c r="P24" s="37">
        <f>(O24-6)*3.75</f>
        <v>6.5250000000000004</v>
      </c>
      <c r="Q24" s="32"/>
      <c r="R24" s="32"/>
      <c r="S24" s="32"/>
      <c r="T24" s="32"/>
      <c r="U24" s="32"/>
      <c r="V24" s="32"/>
      <c r="W24" s="32"/>
      <c r="X24" s="32"/>
      <c r="Y24" s="32"/>
      <c r="Z24" s="32">
        <v>3.3</v>
      </c>
      <c r="AA24" s="32">
        <v>1</v>
      </c>
      <c r="AB24" s="32">
        <v>1</v>
      </c>
      <c r="AC24" s="32">
        <v>2</v>
      </c>
      <c r="AD24" s="32">
        <v>1</v>
      </c>
      <c r="AE24" s="32"/>
      <c r="AF24" s="38">
        <f>P24+Y24+AA24+AC24</f>
        <v>9.5250000000000004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270571</v>
      </c>
      <c r="C25" s="32"/>
      <c r="D25" s="32" t="s">
        <v>44</v>
      </c>
      <c r="E25" s="32" t="s">
        <v>113</v>
      </c>
      <c r="F25" s="32" t="s">
        <v>43</v>
      </c>
      <c r="G25" s="32" t="s">
        <v>111</v>
      </c>
      <c r="H25" s="32">
        <v>25</v>
      </c>
      <c r="I25" s="32" t="s">
        <v>64</v>
      </c>
      <c r="J25" s="32" t="s">
        <v>163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8.3800000000000008</v>
      </c>
      <c r="P25" s="37">
        <f t="shared" si="0"/>
        <v>8.9250000000000025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>
        <v>1</v>
      </c>
      <c r="AE25" s="32"/>
      <c r="AF25" s="38">
        <f t="shared" si="1"/>
        <v>8.9250000000000025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270931</v>
      </c>
      <c r="C26" s="32"/>
      <c r="D26" s="32" t="s">
        <v>44</v>
      </c>
      <c r="E26" s="32" t="s">
        <v>113</v>
      </c>
      <c r="F26" s="32" t="s">
        <v>43</v>
      </c>
      <c r="G26" s="32" t="s">
        <v>111</v>
      </c>
      <c r="H26" s="32">
        <v>25</v>
      </c>
      <c r="I26" s="32" t="s">
        <v>64</v>
      </c>
      <c r="J26" s="32" t="s">
        <v>220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7.76</v>
      </c>
      <c r="P26" s="37">
        <f t="shared" si="0"/>
        <v>6.6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>
        <v>1</v>
      </c>
      <c r="AC26" s="32">
        <v>2</v>
      </c>
      <c r="AD26" s="32">
        <v>1</v>
      </c>
      <c r="AE26" s="32"/>
      <c r="AF26" s="38">
        <f t="shared" si="1"/>
        <v>8.6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273255</v>
      </c>
      <c r="C27" s="32"/>
      <c r="D27" s="32" t="s">
        <v>44</v>
      </c>
      <c r="E27" s="32" t="s">
        <v>113</v>
      </c>
      <c r="F27" s="32" t="s">
        <v>43</v>
      </c>
      <c r="G27" s="32" t="s">
        <v>111</v>
      </c>
      <c r="H27" s="32">
        <v>25</v>
      </c>
      <c r="I27" s="32" t="s">
        <v>64</v>
      </c>
      <c r="J27" s="32" t="s">
        <v>163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7.75</v>
      </c>
      <c r="P27" s="37">
        <f t="shared" si="0"/>
        <v>6.5625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>
        <v>1</v>
      </c>
      <c r="AC27" s="32">
        <v>2</v>
      </c>
      <c r="AD27" s="32">
        <v>1</v>
      </c>
      <c r="AE27" s="32"/>
      <c r="AF27" s="38">
        <f t="shared" si="1"/>
        <v>8.5625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274404</v>
      </c>
      <c r="C28" s="32"/>
      <c r="D28" s="32" t="s">
        <v>44</v>
      </c>
      <c r="E28" s="32" t="s">
        <v>113</v>
      </c>
      <c r="F28" s="32" t="s">
        <v>43</v>
      </c>
      <c r="G28" s="32" t="s">
        <v>111</v>
      </c>
      <c r="H28" s="32">
        <v>25</v>
      </c>
      <c r="I28" s="32" t="s">
        <v>64</v>
      </c>
      <c r="J28" s="32" t="s">
        <v>163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6.84</v>
      </c>
      <c r="P28" s="37">
        <f t="shared" si="0"/>
        <v>3.1499999999999995</v>
      </c>
      <c r="Q28" s="32"/>
      <c r="R28" s="32"/>
      <c r="S28" s="32"/>
      <c r="T28" s="32"/>
      <c r="U28" s="32"/>
      <c r="V28" s="32"/>
      <c r="W28" s="32"/>
      <c r="X28" s="32"/>
      <c r="Y28" s="32"/>
      <c r="Z28" s="32" t="s">
        <v>347</v>
      </c>
      <c r="AA28" s="32">
        <v>2</v>
      </c>
      <c r="AB28" s="32">
        <v>4</v>
      </c>
      <c r="AC28" s="32">
        <v>3</v>
      </c>
      <c r="AD28" s="32">
        <v>1</v>
      </c>
      <c r="AE28" s="32"/>
      <c r="AF28" s="38">
        <f t="shared" si="1"/>
        <v>8.1499999999999986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273717</v>
      </c>
      <c r="C29" s="32"/>
      <c r="D29" s="32" t="s">
        <v>44</v>
      </c>
      <c r="E29" s="32" t="s">
        <v>113</v>
      </c>
      <c r="F29" s="32" t="s">
        <v>43</v>
      </c>
      <c r="G29" s="32" t="s">
        <v>111</v>
      </c>
      <c r="H29" s="32">
        <v>25</v>
      </c>
      <c r="I29" s="32" t="s">
        <v>64</v>
      </c>
      <c r="J29" s="32" t="s">
        <v>163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8.1</v>
      </c>
      <c r="P29" s="37">
        <f t="shared" si="0"/>
        <v>7.8749999999999982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>
        <v>1</v>
      </c>
      <c r="AE29" s="32"/>
      <c r="AF29" s="38">
        <f t="shared" si="1"/>
        <v>7.8749999999999982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273202</v>
      </c>
      <c r="C30" s="32"/>
      <c r="D30" s="32" t="s">
        <v>44</v>
      </c>
      <c r="E30" s="32" t="s">
        <v>113</v>
      </c>
      <c r="F30" s="32" t="s">
        <v>397</v>
      </c>
      <c r="G30" s="32" t="s">
        <v>111</v>
      </c>
      <c r="H30" s="32">
        <v>25</v>
      </c>
      <c r="I30" s="32" t="s">
        <v>64</v>
      </c>
      <c r="J30" s="32" t="s">
        <v>163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7.21</v>
      </c>
      <c r="P30" s="37">
        <f t="shared" si="0"/>
        <v>4.5374999999999996</v>
      </c>
      <c r="Q30" s="32"/>
      <c r="R30" s="32"/>
      <c r="S30" s="32"/>
      <c r="T30" s="32"/>
      <c r="U30" s="32"/>
      <c r="V30" s="32"/>
      <c r="W30" s="32"/>
      <c r="X30" s="32"/>
      <c r="Y30" s="32"/>
      <c r="Z30" s="32" t="s">
        <v>407</v>
      </c>
      <c r="AA30" s="32">
        <v>2</v>
      </c>
      <c r="AB30" s="32"/>
      <c r="AC30" s="32"/>
      <c r="AD30" s="32">
        <v>1</v>
      </c>
      <c r="AE30" s="32"/>
      <c r="AF30" s="38">
        <f t="shared" si="1"/>
        <v>6.5374999999999996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274533</v>
      </c>
      <c r="C31" s="32"/>
      <c r="D31" s="32" t="s">
        <v>44</v>
      </c>
      <c r="E31" s="32" t="s">
        <v>113</v>
      </c>
      <c r="F31" s="32" t="s">
        <v>43</v>
      </c>
      <c r="G31" s="32" t="s">
        <v>111</v>
      </c>
      <c r="H31" s="32">
        <v>25</v>
      </c>
      <c r="I31" s="32" t="s">
        <v>64</v>
      </c>
      <c r="J31" s="32" t="s">
        <v>163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7.66</v>
      </c>
      <c r="P31" s="37">
        <f t="shared" si="0"/>
        <v>6.2250000000000005</v>
      </c>
      <c r="Q31" s="32"/>
      <c r="R31" s="32"/>
      <c r="S31" s="32"/>
      <c r="T31" s="32"/>
      <c r="U31" s="32"/>
      <c r="V31" s="32"/>
      <c r="W31" s="32"/>
      <c r="X31" s="32"/>
      <c r="Y31" s="32"/>
      <c r="Z31" s="32" t="s">
        <v>110</v>
      </c>
      <c r="AA31" s="32"/>
      <c r="AB31" s="32"/>
      <c r="AC31" s="32"/>
      <c r="AD31" s="32">
        <v>1</v>
      </c>
      <c r="AE31" s="32"/>
      <c r="AF31" s="38">
        <f t="shared" si="1"/>
        <v>6.2250000000000005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272629</v>
      </c>
      <c r="C32" s="32"/>
      <c r="D32" s="32" t="s">
        <v>44</v>
      </c>
      <c r="E32" s="32" t="s">
        <v>113</v>
      </c>
      <c r="F32" s="32" t="s">
        <v>43</v>
      </c>
      <c r="G32" s="32" t="s">
        <v>111</v>
      </c>
      <c r="H32" s="32">
        <v>25</v>
      </c>
      <c r="I32" s="32" t="s">
        <v>64</v>
      </c>
      <c r="J32" s="32" t="s">
        <v>163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7.38</v>
      </c>
      <c r="P32" s="37">
        <f t="shared" si="0"/>
        <v>5.1749999999999998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116</v>
      </c>
      <c r="AA32" s="32">
        <v>1</v>
      </c>
      <c r="AB32" s="32"/>
      <c r="AC32" s="32"/>
      <c r="AD32" s="32">
        <v>1</v>
      </c>
      <c r="AE32" s="32"/>
      <c r="AF32" s="38">
        <f t="shared" si="1"/>
        <v>6.1749999999999998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275131</v>
      </c>
      <c r="C33" s="32"/>
      <c r="D33" s="32" t="s">
        <v>44</v>
      </c>
      <c r="E33" s="32" t="s">
        <v>113</v>
      </c>
      <c r="F33" s="32" t="s">
        <v>397</v>
      </c>
      <c r="G33" s="32" t="s">
        <v>111</v>
      </c>
      <c r="H33" s="32">
        <v>25</v>
      </c>
      <c r="I33" s="32" t="s">
        <v>64</v>
      </c>
      <c r="J33" s="32" t="s">
        <v>163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7.37</v>
      </c>
      <c r="P33" s="37">
        <f t="shared" si="0"/>
        <v>5.1375000000000002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v>1</v>
      </c>
      <c r="AC33" s="32">
        <v>1</v>
      </c>
      <c r="AD33" s="32">
        <v>1</v>
      </c>
      <c r="AE33" s="32"/>
      <c r="AF33" s="38">
        <f t="shared" si="1"/>
        <v>6.1375000000000002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271857</v>
      </c>
      <c r="C34" s="32"/>
      <c r="D34" s="32" t="s">
        <v>44</v>
      </c>
      <c r="E34" s="32" t="s">
        <v>113</v>
      </c>
      <c r="F34" s="32" t="s">
        <v>43</v>
      </c>
      <c r="G34" s="32" t="s">
        <v>111</v>
      </c>
      <c r="H34" s="32">
        <v>25</v>
      </c>
      <c r="I34" s="32" t="s">
        <v>64</v>
      </c>
      <c r="J34" s="32" t="s">
        <v>163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7.57</v>
      </c>
      <c r="P34" s="37">
        <f t="shared" si="0"/>
        <v>5.8875000000000011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5.8875000000000011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271400</v>
      </c>
      <c r="C35" s="32"/>
      <c r="D35" s="32" t="s">
        <v>44</v>
      </c>
      <c r="E35" s="32" t="s">
        <v>113</v>
      </c>
      <c r="F35" s="32" t="s">
        <v>43</v>
      </c>
      <c r="G35" s="32" t="s">
        <v>111</v>
      </c>
      <c r="H35" s="32">
        <v>25</v>
      </c>
      <c r="I35" s="32" t="s">
        <v>64</v>
      </c>
      <c r="J35" s="32" t="s">
        <v>163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7.45</v>
      </c>
      <c r="P35" s="37">
        <f t="shared" si="0"/>
        <v>5.4375000000000009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5.4375000000000009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272841</v>
      </c>
      <c r="C36" s="32"/>
      <c r="D36" s="32" t="s">
        <v>44</v>
      </c>
      <c r="E36" s="32" t="s">
        <v>113</v>
      </c>
      <c r="F36" s="32" t="s">
        <v>43</v>
      </c>
      <c r="G36" s="32" t="s">
        <v>111</v>
      </c>
      <c r="H36" s="32">
        <v>25</v>
      </c>
      <c r="I36" s="32" t="s">
        <v>64</v>
      </c>
      <c r="J36" s="32" t="s">
        <v>163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6.37</v>
      </c>
      <c r="P36" s="37">
        <f t="shared" si="0"/>
        <v>1.3875000000000004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209</v>
      </c>
      <c r="AA36" s="32">
        <v>2</v>
      </c>
      <c r="AB36" s="32">
        <v>1</v>
      </c>
      <c r="AC36" s="32">
        <v>2</v>
      </c>
      <c r="AD36" s="32">
        <v>1</v>
      </c>
      <c r="AE36" s="32"/>
      <c r="AF36" s="38">
        <f t="shared" si="1"/>
        <v>5.3875000000000002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269704</v>
      </c>
      <c r="C37" s="32"/>
      <c r="D37" s="32" t="s">
        <v>44</v>
      </c>
      <c r="E37" s="32" t="s">
        <v>113</v>
      </c>
      <c r="F37" s="32" t="s">
        <v>43</v>
      </c>
      <c r="G37" s="32" t="s">
        <v>111</v>
      </c>
      <c r="H37" s="32">
        <v>25</v>
      </c>
      <c r="I37" s="32" t="s">
        <v>64</v>
      </c>
      <c r="J37" s="32" t="s">
        <v>112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7.41</v>
      </c>
      <c r="P37" s="37">
        <f t="shared" si="0"/>
        <v>5.2875000000000005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1</v>
      </c>
      <c r="AE37" s="32"/>
      <c r="AF37" s="38">
        <f t="shared" si="1"/>
        <v>5.2875000000000005</v>
      </c>
      <c r="AG37" s="32"/>
      <c r="AH37" s="32"/>
      <c r="AI37" s="32"/>
    </row>
    <row r="38" spans="1:35" s="34" customFormat="1" ht="20.45" customHeight="1" x14ac:dyDescent="0.25">
      <c r="A38" s="54">
        <v>25</v>
      </c>
      <c r="B38" s="35">
        <v>271205</v>
      </c>
      <c r="C38" s="32"/>
      <c r="D38" s="32" t="s">
        <v>44</v>
      </c>
      <c r="E38" s="32" t="s">
        <v>113</v>
      </c>
      <c r="F38" s="32" t="s">
        <v>43</v>
      </c>
      <c r="G38" s="32" t="s">
        <v>111</v>
      </c>
      <c r="H38" s="32">
        <v>25</v>
      </c>
      <c r="I38" s="32" t="s">
        <v>64</v>
      </c>
      <c r="J38" s="32" t="s">
        <v>163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7.29</v>
      </c>
      <c r="P38" s="37">
        <f t="shared" si="0"/>
        <v>4.8375000000000004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1"/>
        <v>4.8375000000000004</v>
      </c>
      <c r="AG38" s="32"/>
      <c r="AH38" s="32"/>
      <c r="AI38" s="32"/>
    </row>
    <row r="39" spans="1:35" s="34" customFormat="1" ht="20.45" customHeight="1" x14ac:dyDescent="0.25">
      <c r="A39" s="35">
        <v>26</v>
      </c>
      <c r="B39" s="35">
        <v>269210</v>
      </c>
      <c r="C39" s="32"/>
      <c r="D39" s="32" t="s">
        <v>44</v>
      </c>
      <c r="E39" s="32" t="s">
        <v>113</v>
      </c>
      <c r="F39" s="32" t="s">
        <v>43</v>
      </c>
      <c r="G39" s="32" t="s">
        <v>111</v>
      </c>
      <c r="H39" s="32">
        <v>25</v>
      </c>
      <c r="I39" s="32" t="s">
        <v>64</v>
      </c>
      <c r="J39" s="32" t="s">
        <v>163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7.18</v>
      </c>
      <c r="P39" s="37">
        <f t="shared" si="0"/>
        <v>4.4249999999999989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227</v>
      </c>
      <c r="AA39" s="32"/>
      <c r="AB39" s="32"/>
      <c r="AC39" s="32"/>
      <c r="AD39" s="32">
        <v>1</v>
      </c>
      <c r="AE39" s="32"/>
      <c r="AF39" s="38">
        <f t="shared" si="1"/>
        <v>4.4249999999999989</v>
      </c>
      <c r="AG39" s="32"/>
      <c r="AH39" s="32"/>
      <c r="AI39" s="32"/>
    </row>
    <row r="40" spans="1:35" s="34" customFormat="1" ht="20.45" customHeight="1" x14ac:dyDescent="0.25">
      <c r="A40" s="54">
        <v>27</v>
      </c>
      <c r="B40" s="28">
        <v>269810</v>
      </c>
      <c r="C40" s="29"/>
      <c r="D40" s="32" t="s">
        <v>44</v>
      </c>
      <c r="E40" s="32" t="s">
        <v>113</v>
      </c>
      <c r="F40" s="29" t="s">
        <v>43</v>
      </c>
      <c r="G40" s="32" t="s">
        <v>111</v>
      </c>
      <c r="H40" s="29">
        <v>25</v>
      </c>
      <c r="I40" s="29" t="s">
        <v>64</v>
      </c>
      <c r="J40" s="29" t="s">
        <v>163</v>
      </c>
      <c r="K40" s="29" t="s">
        <v>46</v>
      </c>
      <c r="L40" s="29" t="s">
        <v>47</v>
      </c>
      <c r="M40" s="29">
        <v>4</v>
      </c>
      <c r="N40" s="29">
        <v>240</v>
      </c>
      <c r="O40" s="28">
        <v>6.67</v>
      </c>
      <c r="P40" s="36">
        <f t="shared" si="0"/>
        <v>2.5124999999999997</v>
      </c>
      <c r="Q40" s="29"/>
      <c r="R40" s="29"/>
      <c r="S40" s="29"/>
      <c r="T40" s="29"/>
      <c r="U40" s="29"/>
      <c r="V40" s="29"/>
      <c r="W40" s="29"/>
      <c r="X40" s="29"/>
      <c r="Y40" s="29"/>
      <c r="Z40" s="29" t="s">
        <v>164</v>
      </c>
      <c r="AA40" s="29">
        <v>1</v>
      </c>
      <c r="AB40" s="29"/>
      <c r="AC40" s="29"/>
      <c r="AD40" s="29">
        <v>1</v>
      </c>
      <c r="AE40" s="29"/>
      <c r="AF40" s="30">
        <f t="shared" si="1"/>
        <v>3.5124999999999997</v>
      </c>
      <c r="AG40" s="32"/>
      <c r="AH40" s="32"/>
      <c r="AI40" s="32"/>
    </row>
    <row r="41" spans="1:35" s="34" customFormat="1" ht="20.45" customHeight="1" x14ac:dyDescent="0.25">
      <c r="A41" s="35">
        <v>28</v>
      </c>
      <c r="B41" s="35">
        <v>272978</v>
      </c>
      <c r="C41" s="32"/>
      <c r="D41" s="32" t="s">
        <v>44</v>
      </c>
      <c r="E41" s="32" t="s">
        <v>113</v>
      </c>
      <c r="F41" s="32" t="s">
        <v>43</v>
      </c>
      <c r="G41" s="32" t="s">
        <v>111</v>
      </c>
      <c r="H41" s="32">
        <v>25</v>
      </c>
      <c r="I41" s="32" t="s">
        <v>64</v>
      </c>
      <c r="J41" s="32" t="s">
        <v>163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6.52</v>
      </c>
      <c r="P41" s="37">
        <f t="shared" si="0"/>
        <v>1.9499999999999984</v>
      </c>
      <c r="Q41" s="32"/>
      <c r="R41" s="32"/>
      <c r="S41" s="32"/>
      <c r="T41" s="32"/>
      <c r="U41" s="32"/>
      <c r="V41" s="32"/>
      <c r="W41" s="32"/>
      <c r="X41" s="32"/>
      <c r="Y41" s="32"/>
      <c r="Z41" s="32" t="s">
        <v>183</v>
      </c>
      <c r="AA41" s="32">
        <v>1</v>
      </c>
      <c r="AB41" s="32"/>
      <c r="AC41" s="32"/>
      <c r="AD41" s="32">
        <v>1</v>
      </c>
      <c r="AE41" s="32"/>
      <c r="AF41" s="38">
        <f t="shared" si="1"/>
        <v>2.9499999999999984</v>
      </c>
      <c r="AG41" s="32"/>
      <c r="AH41" s="32"/>
      <c r="AI41" s="32"/>
    </row>
    <row r="42" spans="1:35" s="34" customFormat="1" ht="20.45" customHeight="1" x14ac:dyDescent="0.25">
      <c r="A42" s="54">
        <v>29</v>
      </c>
      <c r="B42" s="35">
        <v>272930</v>
      </c>
      <c r="C42" s="32"/>
      <c r="D42" s="32" t="s">
        <v>44</v>
      </c>
      <c r="E42" s="32" t="s">
        <v>113</v>
      </c>
      <c r="F42" s="32" t="s">
        <v>43</v>
      </c>
      <c r="G42" s="32" t="s">
        <v>111</v>
      </c>
      <c r="H42" s="32">
        <v>25</v>
      </c>
      <c r="I42" s="32" t="s">
        <v>296</v>
      </c>
      <c r="J42" s="32" t="s">
        <v>297</v>
      </c>
      <c r="K42" s="32" t="s">
        <v>131</v>
      </c>
      <c r="L42" s="32" t="s">
        <v>47</v>
      </c>
      <c r="M42" s="32">
        <v>4</v>
      </c>
      <c r="N42" s="32">
        <v>240</v>
      </c>
      <c r="O42" s="35">
        <v>7.33</v>
      </c>
      <c r="P42" s="37">
        <f t="shared" si="0"/>
        <v>4.9875000000000007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201</v>
      </c>
      <c r="AA42" s="32">
        <v>1</v>
      </c>
      <c r="AB42" s="32"/>
      <c r="AC42" s="32"/>
      <c r="AD42" s="32">
        <v>2</v>
      </c>
      <c r="AE42" s="32"/>
      <c r="AF42" s="38">
        <f t="shared" si="1"/>
        <v>5.9875000000000007</v>
      </c>
      <c r="AG42" s="32"/>
      <c r="AH42" s="32"/>
      <c r="AI42" s="32"/>
    </row>
    <row r="43" spans="1:35" s="34" customFormat="1" ht="20.45" customHeight="1" x14ac:dyDescent="0.25">
      <c r="A43" s="35">
        <v>30</v>
      </c>
      <c r="B43" s="35">
        <v>274731</v>
      </c>
      <c r="C43" s="32"/>
      <c r="D43" s="32" t="s">
        <v>44</v>
      </c>
      <c r="E43" s="32" t="s">
        <v>113</v>
      </c>
      <c r="F43" s="32" t="s">
        <v>43</v>
      </c>
      <c r="G43" s="32" t="s">
        <v>111</v>
      </c>
      <c r="H43" s="32">
        <v>25</v>
      </c>
      <c r="I43" s="32" t="s">
        <v>64</v>
      </c>
      <c r="J43" s="32" t="s">
        <v>163</v>
      </c>
      <c r="K43" s="32" t="s">
        <v>131</v>
      </c>
      <c r="L43" s="32" t="s">
        <v>47</v>
      </c>
      <c r="M43" s="32">
        <v>3</v>
      </c>
      <c r="N43" s="32">
        <v>180</v>
      </c>
      <c r="O43" s="35">
        <v>6.78</v>
      </c>
      <c r="P43" s="37">
        <f t="shared" si="0"/>
        <v>2.9250000000000007</v>
      </c>
      <c r="Q43" s="32"/>
      <c r="R43" s="32"/>
      <c r="S43" s="32"/>
      <c r="T43" s="32"/>
      <c r="U43" s="32"/>
      <c r="V43" s="32"/>
      <c r="W43" s="32"/>
      <c r="X43" s="32"/>
      <c r="Y43" s="32"/>
      <c r="Z43" s="32">
        <v>4</v>
      </c>
      <c r="AA43" s="32">
        <v>2</v>
      </c>
      <c r="AB43" s="32">
        <v>3</v>
      </c>
      <c r="AC43" s="32">
        <v>2</v>
      </c>
      <c r="AD43" s="32">
        <v>2</v>
      </c>
      <c r="AE43" s="32"/>
      <c r="AF43" s="38">
        <f t="shared" si="1"/>
        <v>6.9250000000000007</v>
      </c>
      <c r="AG43" s="32"/>
      <c r="AH43" s="32"/>
      <c r="AI43" s="32"/>
    </row>
    <row r="44" spans="1:35" ht="20.45" customHeight="1" x14ac:dyDescent="0.25">
      <c r="A44" s="54">
        <v>31</v>
      </c>
      <c r="B44" s="8">
        <v>272956</v>
      </c>
      <c r="C44" s="7"/>
      <c r="D44" s="32" t="s">
        <v>44</v>
      </c>
      <c r="E44" s="7" t="s">
        <v>113</v>
      </c>
      <c r="F44" s="7" t="s">
        <v>397</v>
      </c>
      <c r="G44" s="32" t="s">
        <v>111</v>
      </c>
      <c r="H44" s="7">
        <v>25</v>
      </c>
      <c r="I44" s="7" t="s">
        <v>64</v>
      </c>
      <c r="J44" s="7" t="s">
        <v>453</v>
      </c>
      <c r="K44" s="7" t="s">
        <v>176</v>
      </c>
      <c r="L44" s="7" t="s">
        <v>47</v>
      </c>
      <c r="M44" s="7">
        <v>3</v>
      </c>
      <c r="N44" s="7">
        <v>180</v>
      </c>
      <c r="O44" s="8">
        <v>6.46</v>
      </c>
      <c r="P44" s="22">
        <f t="shared" si="0"/>
        <v>1.7249999999999999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2</v>
      </c>
      <c r="AE44" s="7"/>
      <c r="AF44" s="23">
        <f t="shared" si="1"/>
        <v>1.7249999999999999</v>
      </c>
      <c r="AG44" s="7"/>
      <c r="AH44" s="7"/>
      <c r="AI44" s="7"/>
    </row>
    <row r="45" spans="1:35" s="44" customFormat="1" ht="20.45" customHeight="1" x14ac:dyDescent="0.25">
      <c r="A45" s="35">
        <v>32</v>
      </c>
      <c r="B45" s="8">
        <v>273573</v>
      </c>
      <c r="C45" s="7"/>
      <c r="D45" s="32" t="s">
        <v>44</v>
      </c>
      <c r="E45" s="7" t="s">
        <v>113</v>
      </c>
      <c r="F45" s="7" t="s">
        <v>43</v>
      </c>
      <c r="G45" s="32" t="s">
        <v>111</v>
      </c>
      <c r="H45" s="7">
        <v>25</v>
      </c>
      <c r="I45" s="7" t="s">
        <v>222</v>
      </c>
      <c r="J45" s="7" t="s">
        <v>753</v>
      </c>
      <c r="K45" s="7" t="s">
        <v>295</v>
      </c>
      <c r="L45" s="7" t="s">
        <v>47</v>
      </c>
      <c r="M45" s="7">
        <v>3</v>
      </c>
      <c r="N45" s="7">
        <v>180</v>
      </c>
      <c r="O45" s="8">
        <v>6.23</v>
      </c>
      <c r="P45" s="22">
        <f>(O45-6)*3.75</f>
        <v>0.8625000000000016</v>
      </c>
      <c r="Q45" s="7"/>
      <c r="R45" s="7"/>
      <c r="S45" s="7"/>
      <c r="T45" s="7"/>
      <c r="U45" s="7"/>
      <c r="V45" s="7"/>
      <c r="W45" s="7"/>
      <c r="X45" s="7"/>
      <c r="Y45" s="7"/>
      <c r="Z45" s="7">
        <v>11</v>
      </c>
      <c r="AA45" s="7">
        <v>5</v>
      </c>
      <c r="AB45" s="7">
        <v>3</v>
      </c>
      <c r="AC45" s="7">
        <v>2</v>
      </c>
      <c r="AD45" s="7">
        <v>2</v>
      </c>
      <c r="AE45" s="7"/>
      <c r="AF45" s="23">
        <f>P45+Y45+AA45+AC45</f>
        <v>7.8625000000000016</v>
      </c>
      <c r="AG45" s="7"/>
      <c r="AH45" s="7"/>
      <c r="AI45" s="7"/>
    </row>
    <row r="46" spans="1:35" s="44" customFormat="1" ht="20.45" customHeight="1" x14ac:dyDescent="0.25">
      <c r="A46" s="54">
        <v>33</v>
      </c>
      <c r="B46" s="8">
        <v>273984</v>
      </c>
      <c r="C46" s="7"/>
      <c r="D46" s="32" t="s">
        <v>44</v>
      </c>
      <c r="E46" s="7" t="s">
        <v>113</v>
      </c>
      <c r="F46" s="7" t="s">
        <v>43</v>
      </c>
      <c r="G46" s="32" t="s">
        <v>111</v>
      </c>
      <c r="H46" s="7">
        <v>25</v>
      </c>
      <c r="I46" s="32" t="s">
        <v>770</v>
      </c>
      <c r="J46" s="7"/>
      <c r="K46" s="7"/>
      <c r="L46" s="7"/>
      <c r="M46" s="7"/>
      <c r="N46" s="7"/>
      <c r="O46" s="8"/>
      <c r="P46" s="22">
        <f>(O46-6)*3.75</f>
        <v>-22.5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3">
        <f>P46+Y46+AA46+AC46</f>
        <v>-22.5</v>
      </c>
      <c r="AG46" s="7"/>
      <c r="AH46" s="7"/>
      <c r="AI46" s="7"/>
    </row>
  </sheetData>
  <autoFilter ref="A13:AI13">
    <sortState ref="A14:AM49">
      <sortCondition sortBy="cellColor" ref="AC13" dxfId="13"/>
    </sortState>
  </autoFilter>
  <sortState ref="A14:AJ41">
    <sortCondition descending="1" ref="AE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D16" sqref="D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34" customFormat="1" ht="20.45" customHeight="1" x14ac:dyDescent="0.25">
      <c r="A14" s="54"/>
      <c r="B14" s="35"/>
      <c r="C14" s="32" t="s">
        <v>912</v>
      </c>
      <c r="D14" s="32"/>
      <c r="E14" s="32"/>
      <c r="F14" s="32"/>
      <c r="H14" s="32"/>
      <c r="I14" s="32"/>
      <c r="J14" s="32"/>
      <c r="K14" s="32"/>
      <c r="L14" s="32"/>
      <c r="M14" s="32"/>
      <c r="N14" s="32"/>
      <c r="O14" s="35"/>
      <c r="P14" s="37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8"/>
      <c r="AG14" s="32"/>
      <c r="AH14" s="32"/>
      <c r="AI14" s="32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6" si="0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6" si="1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8.85546875" style="1"/>
    <col min="32" max="34" width="10.7109375" style="1" customWidth="1"/>
    <col min="35" max="16384" width="8.85546875" style="1"/>
  </cols>
  <sheetData>
    <row r="1" spans="1:34" ht="20.45" customHeight="1" x14ac:dyDescent="0.25">
      <c r="A1" s="99"/>
      <c r="B1" s="99"/>
      <c r="C1" s="99"/>
    </row>
    <row r="2" spans="1:34" ht="20.45" customHeight="1" x14ac:dyDescent="0.25">
      <c r="A2" s="69"/>
      <c r="B2" s="69"/>
      <c r="C2" s="69"/>
    </row>
    <row r="3" spans="1:34" ht="20.25" customHeight="1" x14ac:dyDescent="0.25">
      <c r="A3" s="69"/>
      <c r="B3" s="69"/>
      <c r="C3" s="69"/>
    </row>
    <row r="4" spans="1:34" ht="18.75" customHeight="1" thickBot="1" x14ac:dyDescent="0.3">
      <c r="A4" s="69"/>
      <c r="B4" s="69"/>
      <c r="C4" s="69"/>
    </row>
    <row r="5" spans="1:34" ht="20.25" hidden="1" customHeight="1" x14ac:dyDescent="0.3">
      <c r="A5" s="69" t="s">
        <v>22</v>
      </c>
      <c r="B5" s="69"/>
      <c r="C5" s="69"/>
    </row>
    <row r="6" spans="1:34" ht="20.45" hidden="1" customHeight="1" x14ac:dyDescent="0.3">
      <c r="A6" s="69">
        <v>1</v>
      </c>
      <c r="B6" s="69"/>
      <c r="C6" s="69"/>
    </row>
    <row r="7" spans="1:34" ht="20.25" hidden="1" customHeight="1" x14ac:dyDescent="0.3">
      <c r="A7" s="2">
        <v>2</v>
      </c>
      <c r="B7" s="2"/>
    </row>
    <row r="8" spans="1:34" ht="20.25" hidden="1" customHeight="1" x14ac:dyDescent="0.3">
      <c r="A8" s="69">
        <v>3</v>
      </c>
      <c r="B8" s="69"/>
      <c r="C8" s="69" t="s">
        <v>23</v>
      </c>
    </row>
    <row r="9" spans="1:34" ht="20.25" hidden="1" customHeight="1" x14ac:dyDescent="0.3">
      <c r="A9" s="69"/>
      <c r="B9" s="69"/>
      <c r="C9" s="69"/>
    </row>
    <row r="10" spans="1:34" ht="20.25" hidden="1" customHeight="1" x14ac:dyDescent="0.3">
      <c r="A10" s="1"/>
      <c r="B10" s="1"/>
    </row>
    <row r="11" spans="1:34" ht="20.25" hidden="1" customHeight="1" x14ac:dyDescent="0.3">
      <c r="A11" s="69" t="s">
        <v>18</v>
      </c>
      <c r="B11" s="69"/>
    </row>
    <row r="12" spans="1:34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4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864</v>
      </c>
      <c r="AE13" s="25" t="s">
        <v>30</v>
      </c>
      <c r="AF13" s="10" t="s">
        <v>20</v>
      </c>
      <c r="AG13" s="6" t="s">
        <v>21</v>
      </c>
      <c r="AH13" s="14" t="s">
        <v>31</v>
      </c>
    </row>
    <row r="14" spans="1:34" ht="20.45" customHeight="1" x14ac:dyDescent="0.25">
      <c r="A14" s="41">
        <v>1</v>
      </c>
      <c r="B14" s="41">
        <v>271467</v>
      </c>
      <c r="C14" s="39" t="s">
        <v>621</v>
      </c>
      <c r="D14" s="39" t="s">
        <v>44</v>
      </c>
      <c r="E14" s="39" t="s">
        <v>49</v>
      </c>
      <c r="F14" s="39" t="s">
        <v>43</v>
      </c>
      <c r="G14" s="39" t="s">
        <v>107</v>
      </c>
      <c r="H14" s="39">
        <v>27</v>
      </c>
      <c r="I14" s="39" t="s">
        <v>64</v>
      </c>
      <c r="J14" s="39" t="s">
        <v>622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8.44</v>
      </c>
      <c r="P14" s="42">
        <v>9.1499999999999986</v>
      </c>
      <c r="Q14" s="39" t="s">
        <v>145</v>
      </c>
      <c r="R14" s="39" t="s">
        <v>177</v>
      </c>
      <c r="S14" s="39" t="s">
        <v>178</v>
      </c>
      <c r="T14" s="39" t="s">
        <v>529</v>
      </c>
      <c r="U14" s="39"/>
      <c r="V14" s="39"/>
      <c r="W14" s="39"/>
      <c r="X14" s="39">
        <v>2</v>
      </c>
      <c r="Y14" s="39">
        <v>8</v>
      </c>
      <c r="Z14" s="39" t="s">
        <v>97</v>
      </c>
      <c r="AA14" s="39">
        <v>2</v>
      </c>
      <c r="AB14" s="39">
        <v>4</v>
      </c>
      <c r="AC14" s="39">
        <v>3</v>
      </c>
      <c r="AD14" s="39">
        <v>1</v>
      </c>
      <c r="AE14" s="43">
        <v>22.15</v>
      </c>
      <c r="AF14" s="39"/>
      <c r="AG14" s="39"/>
      <c r="AH14" s="39"/>
    </row>
    <row r="15" spans="1:34" ht="20.45" customHeight="1" x14ac:dyDescent="0.25">
      <c r="A15" s="45">
        <v>3</v>
      </c>
      <c r="B15" s="41">
        <v>275152</v>
      </c>
      <c r="C15" s="39" t="s">
        <v>837</v>
      </c>
      <c r="D15" s="39" t="s">
        <v>44</v>
      </c>
      <c r="E15" s="39" t="s">
        <v>49</v>
      </c>
      <c r="F15" s="39" t="s">
        <v>43</v>
      </c>
      <c r="G15" s="39" t="s">
        <v>107</v>
      </c>
      <c r="H15" s="39">
        <v>27</v>
      </c>
      <c r="I15" s="39" t="s">
        <v>64</v>
      </c>
      <c r="J15" s="39" t="s">
        <v>827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9.33</v>
      </c>
      <c r="P15" s="42">
        <v>12.487500000000001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6.4</v>
      </c>
      <c r="AA15" s="39">
        <v>2</v>
      </c>
      <c r="AB15" s="39">
        <v>5</v>
      </c>
      <c r="AC15" s="39">
        <v>3</v>
      </c>
      <c r="AD15" s="39">
        <v>1</v>
      </c>
      <c r="AE15" s="43">
        <v>17.487500000000001</v>
      </c>
      <c r="AF15" s="39"/>
      <c r="AG15" s="39"/>
      <c r="AH15" s="39"/>
    </row>
    <row r="16" spans="1:34" ht="20.45" customHeight="1" x14ac:dyDescent="0.25">
      <c r="A16" s="45">
        <v>4</v>
      </c>
      <c r="B16" s="41">
        <v>268995</v>
      </c>
      <c r="C16" s="39" t="s">
        <v>190</v>
      </c>
      <c r="D16" s="39" t="s">
        <v>44</v>
      </c>
      <c r="E16" s="39" t="s">
        <v>49</v>
      </c>
      <c r="F16" s="39" t="s">
        <v>43</v>
      </c>
      <c r="G16" s="39" t="s">
        <v>107</v>
      </c>
      <c r="H16" s="39">
        <v>27</v>
      </c>
      <c r="I16" s="39" t="s">
        <v>64</v>
      </c>
      <c r="J16" s="39" t="s">
        <v>187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8.7899999999999991</v>
      </c>
      <c r="P16" s="42">
        <v>10.462499999999997</v>
      </c>
      <c r="Q16" s="39" t="s">
        <v>132</v>
      </c>
      <c r="R16" s="39" t="s">
        <v>191</v>
      </c>
      <c r="S16" s="39" t="s">
        <v>46</v>
      </c>
      <c r="T16" s="39" t="s">
        <v>47</v>
      </c>
      <c r="U16" s="39">
        <v>1</v>
      </c>
      <c r="V16" s="39">
        <v>90</v>
      </c>
      <c r="W16" s="39">
        <v>7.2</v>
      </c>
      <c r="X16" s="39">
        <v>3</v>
      </c>
      <c r="Y16" s="39">
        <v>4</v>
      </c>
      <c r="Z16" s="39" t="s">
        <v>183</v>
      </c>
      <c r="AA16" s="39">
        <v>1</v>
      </c>
      <c r="AB16" s="39">
        <v>1</v>
      </c>
      <c r="AC16" s="39">
        <v>2</v>
      </c>
      <c r="AD16" s="39">
        <v>1</v>
      </c>
      <c r="AE16" s="43">
        <v>17.462499999999999</v>
      </c>
      <c r="AF16" s="39"/>
      <c r="AG16" s="39"/>
      <c r="AH16" s="39"/>
    </row>
    <row r="17" spans="1:35" ht="20.45" customHeight="1" x14ac:dyDescent="0.25">
      <c r="A17" s="41">
        <v>2</v>
      </c>
      <c r="B17" s="41">
        <v>272853</v>
      </c>
      <c r="C17" s="39" t="s">
        <v>871</v>
      </c>
      <c r="D17" s="39" t="s">
        <v>44</v>
      </c>
      <c r="E17" s="39" t="s">
        <v>49</v>
      </c>
      <c r="F17" s="39" t="s">
        <v>43</v>
      </c>
      <c r="G17" s="39" t="s">
        <v>107</v>
      </c>
      <c r="H17" s="39">
        <v>27</v>
      </c>
      <c r="I17" s="39" t="s">
        <v>64</v>
      </c>
      <c r="J17" s="39" t="s">
        <v>177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9.16</v>
      </c>
      <c r="P17" s="42">
        <v>11.850000000000001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692</v>
      </c>
      <c r="AA17" s="39">
        <v>2</v>
      </c>
      <c r="AB17" s="39">
        <v>1</v>
      </c>
      <c r="AC17" s="39">
        <v>2</v>
      </c>
      <c r="AD17" s="39">
        <v>1</v>
      </c>
      <c r="AE17" s="43">
        <v>15.85</v>
      </c>
      <c r="AF17" s="39"/>
      <c r="AG17" s="39"/>
      <c r="AH17" s="39"/>
    </row>
    <row r="18" spans="1:35" ht="20.45" customHeight="1" x14ac:dyDescent="0.25">
      <c r="A18" s="45">
        <v>5</v>
      </c>
      <c r="B18" s="41">
        <v>271004</v>
      </c>
      <c r="C18" s="39" t="s">
        <v>567</v>
      </c>
      <c r="D18" s="39" t="s">
        <v>44</v>
      </c>
      <c r="E18" s="39" t="s">
        <v>49</v>
      </c>
      <c r="F18" s="39" t="s">
        <v>43</v>
      </c>
      <c r="G18" s="39" t="s">
        <v>107</v>
      </c>
      <c r="H18" s="39">
        <v>27</v>
      </c>
      <c r="I18" s="39" t="s">
        <v>64</v>
      </c>
      <c r="J18" s="39" t="s">
        <v>177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7.96</v>
      </c>
      <c r="P18" s="42">
        <v>7.35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340</v>
      </c>
      <c r="AA18" s="39">
        <v>5</v>
      </c>
      <c r="AB18" s="39">
        <v>6</v>
      </c>
      <c r="AC18" s="39">
        <v>3</v>
      </c>
      <c r="AD18" s="39">
        <v>1</v>
      </c>
      <c r="AE18" s="43">
        <v>15.35</v>
      </c>
      <c r="AF18" s="39"/>
      <c r="AG18" s="39"/>
      <c r="AH18" s="39"/>
    </row>
    <row r="19" spans="1:35" s="34" customFormat="1" ht="20.45" customHeight="1" x14ac:dyDescent="0.25">
      <c r="A19" s="54">
        <v>6</v>
      </c>
      <c r="B19" s="35">
        <v>272625</v>
      </c>
      <c r="C19" s="32"/>
      <c r="D19" s="32" t="s">
        <v>44</v>
      </c>
      <c r="E19" s="32" t="s">
        <v>49</v>
      </c>
      <c r="F19" s="32" t="s">
        <v>43</v>
      </c>
      <c r="G19" s="32" t="s">
        <v>107</v>
      </c>
      <c r="H19" s="32">
        <v>27</v>
      </c>
      <c r="I19" s="32" t="s">
        <v>64</v>
      </c>
      <c r="J19" s="32" t="s">
        <v>705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9.5</v>
      </c>
      <c r="P19" s="37">
        <v>13.125</v>
      </c>
      <c r="Q19" s="32"/>
      <c r="R19" s="32"/>
      <c r="S19" s="32"/>
      <c r="T19" s="32"/>
      <c r="U19" s="32"/>
      <c r="V19" s="32"/>
      <c r="W19" s="32"/>
      <c r="X19" s="32"/>
      <c r="Y19" s="32"/>
      <c r="Z19" s="32">
        <v>1.3</v>
      </c>
      <c r="AA19" s="32">
        <v>1</v>
      </c>
      <c r="AB19" s="32"/>
      <c r="AC19" s="32"/>
      <c r="AD19" s="32">
        <v>1</v>
      </c>
      <c r="AE19" s="38">
        <v>14.125</v>
      </c>
      <c r="AF19" s="32"/>
      <c r="AG19" s="32"/>
      <c r="AH19" s="32"/>
    </row>
    <row r="20" spans="1:35" s="34" customFormat="1" ht="20.45" customHeight="1" x14ac:dyDescent="0.25">
      <c r="A20" s="35">
        <v>7</v>
      </c>
      <c r="B20" s="35">
        <v>271353</v>
      </c>
      <c r="C20" s="32"/>
      <c r="D20" s="32" t="s">
        <v>44</v>
      </c>
      <c r="E20" s="32" t="s">
        <v>49</v>
      </c>
      <c r="F20" s="32" t="s">
        <v>43</v>
      </c>
      <c r="G20" s="32" t="s">
        <v>107</v>
      </c>
      <c r="H20" s="32">
        <v>27</v>
      </c>
      <c r="I20" s="32" t="s">
        <v>64</v>
      </c>
      <c r="J20" s="32" t="s">
        <v>177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8.25</v>
      </c>
      <c r="P20" s="37">
        <v>8.4375</v>
      </c>
      <c r="Q20" s="32" t="s">
        <v>145</v>
      </c>
      <c r="R20" s="32" t="s">
        <v>596</v>
      </c>
      <c r="S20" s="32" t="s">
        <v>46</v>
      </c>
      <c r="T20" s="32" t="s">
        <v>47</v>
      </c>
      <c r="U20" s="32"/>
      <c r="V20" s="32"/>
      <c r="W20" s="32"/>
      <c r="X20" s="32"/>
      <c r="Y20" s="32"/>
      <c r="Z20" s="32" t="s">
        <v>597</v>
      </c>
      <c r="AA20" s="32">
        <v>1</v>
      </c>
      <c r="AB20" s="32">
        <v>8</v>
      </c>
      <c r="AC20" s="32">
        <v>4</v>
      </c>
      <c r="AD20" s="32">
        <v>1</v>
      </c>
      <c r="AE20" s="38">
        <v>13.4375</v>
      </c>
      <c r="AF20" s="32"/>
      <c r="AG20" s="32"/>
      <c r="AH20" s="32"/>
    </row>
    <row r="21" spans="1:35" s="34" customFormat="1" ht="20.45" customHeight="1" x14ac:dyDescent="0.25">
      <c r="A21" s="54">
        <v>8</v>
      </c>
      <c r="B21" s="35">
        <v>275212</v>
      </c>
      <c r="C21" s="32"/>
      <c r="D21" s="32" t="s">
        <v>44</v>
      </c>
      <c r="E21" s="32" t="s">
        <v>49</v>
      </c>
      <c r="F21" s="32" t="s">
        <v>43</v>
      </c>
      <c r="G21" s="32" t="s">
        <v>107</v>
      </c>
      <c r="H21" s="32">
        <v>27</v>
      </c>
      <c r="I21" s="32" t="s">
        <v>64</v>
      </c>
      <c r="J21" s="32" t="s">
        <v>424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8.94</v>
      </c>
      <c r="P21" s="37">
        <v>11.024999999999999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8">
        <v>11.024999999999999</v>
      </c>
      <c r="AF21" s="32"/>
      <c r="AG21" s="32"/>
      <c r="AH21" s="32"/>
    </row>
    <row r="22" spans="1:35" s="34" customFormat="1" ht="20.45" customHeight="1" x14ac:dyDescent="0.25">
      <c r="A22" s="35">
        <v>9</v>
      </c>
      <c r="B22" s="35">
        <v>271140</v>
      </c>
      <c r="C22" s="32"/>
      <c r="D22" s="32" t="s">
        <v>44</v>
      </c>
      <c r="E22" s="32" t="s">
        <v>49</v>
      </c>
      <c r="F22" s="32" t="s">
        <v>43</v>
      </c>
      <c r="G22" s="32" t="s">
        <v>107</v>
      </c>
      <c r="H22" s="32">
        <v>27</v>
      </c>
      <c r="I22" s="32" t="s">
        <v>64</v>
      </c>
      <c r="J22" s="32" t="s">
        <v>211</v>
      </c>
      <c r="K22" s="32" t="s">
        <v>46</v>
      </c>
      <c r="L22" s="32" t="s">
        <v>47</v>
      </c>
      <c r="M22" s="32">
        <v>4</v>
      </c>
      <c r="N22" s="32">
        <v>204</v>
      </c>
      <c r="O22" s="35">
        <v>8.33</v>
      </c>
      <c r="P22" s="37">
        <v>8.7375000000000007</v>
      </c>
      <c r="Q22" s="32"/>
      <c r="R22" s="32"/>
      <c r="S22" s="32"/>
      <c r="T22" s="32"/>
      <c r="U22" s="32"/>
      <c r="V22" s="32"/>
      <c r="W22" s="32"/>
      <c r="X22" s="32"/>
      <c r="Y22" s="32"/>
      <c r="Z22" s="32" t="s">
        <v>58</v>
      </c>
      <c r="AA22" s="32"/>
      <c r="AB22" s="32">
        <v>2</v>
      </c>
      <c r="AC22" s="32">
        <v>2</v>
      </c>
      <c r="AD22" s="32">
        <v>1</v>
      </c>
      <c r="AE22" s="38">
        <v>10.737500000000001</v>
      </c>
      <c r="AF22" s="32"/>
      <c r="AG22" s="32"/>
      <c r="AH22" s="32"/>
    </row>
    <row r="23" spans="1:35" s="34" customFormat="1" ht="20.45" customHeight="1" x14ac:dyDescent="0.25">
      <c r="A23" s="54">
        <v>10</v>
      </c>
      <c r="B23" s="35">
        <v>271090</v>
      </c>
      <c r="C23" s="32"/>
      <c r="D23" s="32" t="s">
        <v>44</v>
      </c>
      <c r="E23" s="32" t="s">
        <v>49</v>
      </c>
      <c r="F23" s="32" t="s">
        <v>43</v>
      </c>
      <c r="G23" s="32" t="s">
        <v>107</v>
      </c>
      <c r="H23" s="32">
        <v>27</v>
      </c>
      <c r="I23" s="32" t="s">
        <v>64</v>
      </c>
      <c r="J23" s="32" t="s">
        <v>177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7.5</v>
      </c>
      <c r="P23" s="37">
        <v>5.625</v>
      </c>
      <c r="Q23" s="32" t="s">
        <v>145</v>
      </c>
      <c r="R23" s="32" t="s">
        <v>571</v>
      </c>
      <c r="S23" s="32" t="s">
        <v>92</v>
      </c>
      <c r="T23" s="32" t="s">
        <v>47</v>
      </c>
      <c r="U23" s="32"/>
      <c r="V23" s="32"/>
      <c r="W23" s="32"/>
      <c r="X23" s="32"/>
      <c r="Y23" s="32"/>
      <c r="Z23" s="32" t="s">
        <v>572</v>
      </c>
      <c r="AA23" s="32">
        <v>2</v>
      </c>
      <c r="AB23" s="32">
        <v>5</v>
      </c>
      <c r="AC23" s="32">
        <v>3</v>
      </c>
      <c r="AD23" s="32">
        <v>1</v>
      </c>
      <c r="AE23" s="38">
        <v>10.625</v>
      </c>
      <c r="AF23" s="32"/>
      <c r="AG23" s="32"/>
      <c r="AH23" s="32"/>
    </row>
    <row r="24" spans="1:35" s="34" customFormat="1" ht="20.45" customHeight="1" x14ac:dyDescent="0.25">
      <c r="A24" s="35">
        <v>11</v>
      </c>
      <c r="B24" s="35">
        <v>291204</v>
      </c>
      <c r="C24" s="32"/>
      <c r="D24" s="32" t="s">
        <v>44</v>
      </c>
      <c r="E24" s="32" t="s">
        <v>49</v>
      </c>
      <c r="F24" s="32" t="s">
        <v>43</v>
      </c>
      <c r="G24" s="32" t="s">
        <v>107</v>
      </c>
      <c r="H24" s="32">
        <v>27</v>
      </c>
      <c r="I24" s="32" t="s">
        <v>64</v>
      </c>
      <c r="J24" s="32" t="s">
        <v>187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8.27</v>
      </c>
      <c r="P24" s="37">
        <f>(O24-6)*3.75</f>
        <v>8.5124999999999993</v>
      </c>
      <c r="Q24" s="32"/>
      <c r="R24" s="32"/>
      <c r="S24" s="32"/>
      <c r="T24" s="32"/>
      <c r="U24" s="32"/>
      <c r="V24" s="32"/>
      <c r="W24" s="32"/>
      <c r="X24" s="32"/>
      <c r="Y24" s="32"/>
      <c r="Z24" s="32" t="s">
        <v>205</v>
      </c>
      <c r="AA24" s="32"/>
      <c r="AB24" s="32">
        <v>1</v>
      </c>
      <c r="AC24" s="32">
        <v>2</v>
      </c>
      <c r="AD24" s="32">
        <v>1</v>
      </c>
      <c r="AE24" s="32">
        <v>10.51</v>
      </c>
      <c r="AF24" s="32"/>
      <c r="AG24" s="32"/>
      <c r="AH24" s="32"/>
    </row>
    <row r="25" spans="1:35" s="34" customFormat="1" ht="20.45" customHeight="1" x14ac:dyDescent="0.25">
      <c r="A25" s="54">
        <v>12</v>
      </c>
      <c r="B25" s="35">
        <v>269153</v>
      </c>
      <c r="C25" s="32"/>
      <c r="D25" s="32" t="s">
        <v>44</v>
      </c>
      <c r="E25" s="32" t="s">
        <v>49</v>
      </c>
      <c r="F25" s="32" t="s">
        <v>43</v>
      </c>
      <c r="G25" s="32" t="s">
        <v>107</v>
      </c>
      <c r="H25" s="32">
        <v>27</v>
      </c>
      <c r="I25" s="32" t="s">
        <v>64</v>
      </c>
      <c r="J25" s="32" t="s">
        <v>211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7.62</v>
      </c>
      <c r="P25" s="37">
        <v>6.0750000000000002</v>
      </c>
      <c r="Q25" s="32"/>
      <c r="R25" s="32"/>
      <c r="S25" s="32"/>
      <c r="T25" s="32"/>
      <c r="U25" s="32"/>
      <c r="V25" s="32"/>
      <c r="W25" s="32"/>
      <c r="X25" s="32"/>
      <c r="Y25" s="32"/>
      <c r="Z25" s="32" t="s">
        <v>559</v>
      </c>
      <c r="AA25" s="32">
        <v>2</v>
      </c>
      <c r="AB25" s="32">
        <v>1</v>
      </c>
      <c r="AC25" s="32">
        <v>2</v>
      </c>
      <c r="AD25" s="32">
        <v>1</v>
      </c>
      <c r="AE25" s="38">
        <v>10.074999999999999</v>
      </c>
      <c r="AF25" s="32"/>
      <c r="AG25" s="32"/>
      <c r="AH25" s="32"/>
    </row>
    <row r="26" spans="1:35" s="34" customFormat="1" ht="20.45" customHeight="1" x14ac:dyDescent="0.25">
      <c r="A26" s="35">
        <v>13</v>
      </c>
      <c r="B26" s="35">
        <v>274958</v>
      </c>
      <c r="C26" s="32"/>
      <c r="D26" s="32" t="s">
        <v>44</v>
      </c>
      <c r="E26" s="32" t="s">
        <v>49</v>
      </c>
      <c r="F26" s="32" t="s">
        <v>43</v>
      </c>
      <c r="G26" s="32" t="s">
        <v>107</v>
      </c>
      <c r="H26" s="32">
        <v>27</v>
      </c>
      <c r="I26" s="32" t="s">
        <v>64</v>
      </c>
      <c r="J26" s="32" t="s">
        <v>424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7.55</v>
      </c>
      <c r="P26" s="37">
        <v>5.8124999999999991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183</v>
      </c>
      <c r="AA26" s="32">
        <v>1</v>
      </c>
      <c r="AB26" s="32">
        <v>1</v>
      </c>
      <c r="AC26" s="32">
        <v>3</v>
      </c>
      <c r="AD26" s="32">
        <v>1</v>
      </c>
      <c r="AE26" s="38">
        <v>9.8125</v>
      </c>
      <c r="AF26" s="32"/>
      <c r="AG26" s="32"/>
      <c r="AH26" s="32"/>
    </row>
    <row r="27" spans="1:35" s="34" customFormat="1" ht="20.45" customHeight="1" x14ac:dyDescent="0.25">
      <c r="A27" s="54">
        <v>14</v>
      </c>
      <c r="B27" s="35">
        <v>269626</v>
      </c>
      <c r="C27" s="32"/>
      <c r="D27" s="32" t="s">
        <v>44</v>
      </c>
      <c r="E27" s="32" t="s">
        <v>49</v>
      </c>
      <c r="F27" s="32" t="s">
        <v>43</v>
      </c>
      <c r="G27" s="32" t="s">
        <v>107</v>
      </c>
      <c r="H27" s="32">
        <v>27</v>
      </c>
      <c r="I27" s="32" t="s">
        <v>64</v>
      </c>
      <c r="J27" s="32" t="s">
        <v>108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7.65</v>
      </c>
      <c r="P27" s="37">
        <v>6.1875000000000018</v>
      </c>
      <c r="Q27" s="32"/>
      <c r="R27" s="32"/>
      <c r="S27" s="32"/>
      <c r="T27" s="32"/>
      <c r="U27" s="32"/>
      <c r="V27" s="32"/>
      <c r="W27" s="32"/>
      <c r="X27" s="32"/>
      <c r="Y27" s="32"/>
      <c r="Z27" s="32" t="s">
        <v>137</v>
      </c>
      <c r="AA27" s="32">
        <v>3</v>
      </c>
      <c r="AB27" s="32"/>
      <c r="AC27" s="32"/>
      <c r="AD27" s="32">
        <v>1</v>
      </c>
      <c r="AE27" s="38">
        <v>9.1875000000000018</v>
      </c>
      <c r="AF27" s="32"/>
      <c r="AG27" s="32"/>
      <c r="AH27" s="32"/>
    </row>
    <row r="28" spans="1:35" s="34" customFormat="1" ht="20.45" customHeight="1" x14ac:dyDescent="0.25">
      <c r="A28" s="35">
        <v>15</v>
      </c>
      <c r="B28" s="35">
        <v>275105</v>
      </c>
      <c r="C28" s="32"/>
      <c r="D28" s="32" t="s">
        <v>44</v>
      </c>
      <c r="E28" s="32" t="s">
        <v>49</v>
      </c>
      <c r="F28" s="32" t="s">
        <v>43</v>
      </c>
      <c r="G28" s="32" t="s">
        <v>107</v>
      </c>
      <c r="H28" s="32">
        <v>27</v>
      </c>
      <c r="I28" s="32" t="s">
        <v>64</v>
      </c>
      <c r="J28" s="32" t="s">
        <v>827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7.38</v>
      </c>
      <c r="P28" s="37">
        <v>5.1749999999999998</v>
      </c>
      <c r="Q28" s="32"/>
      <c r="R28" s="32"/>
      <c r="S28" s="32"/>
      <c r="T28" s="32"/>
      <c r="U28" s="32"/>
      <c r="V28" s="32"/>
      <c r="W28" s="32"/>
      <c r="X28" s="32"/>
      <c r="Y28" s="32"/>
      <c r="Z28" s="32">
        <v>1.3</v>
      </c>
      <c r="AA28" s="32">
        <v>1</v>
      </c>
      <c r="AB28" s="32">
        <v>1</v>
      </c>
      <c r="AC28" s="32">
        <v>2</v>
      </c>
      <c r="AD28" s="32">
        <v>1</v>
      </c>
      <c r="AE28" s="38">
        <v>8.1750000000000007</v>
      </c>
      <c r="AF28" s="32"/>
      <c r="AG28" s="32"/>
      <c r="AH28" s="32"/>
    </row>
    <row r="29" spans="1:35" s="34" customFormat="1" ht="20.45" customHeight="1" x14ac:dyDescent="0.25">
      <c r="A29" s="54">
        <v>16</v>
      </c>
      <c r="B29" s="35">
        <v>272646</v>
      </c>
      <c r="C29" s="32"/>
      <c r="D29" s="32" t="s">
        <v>44</v>
      </c>
      <c r="E29" s="32" t="s">
        <v>49</v>
      </c>
      <c r="F29" s="32" t="s">
        <v>397</v>
      </c>
      <c r="G29" s="32" t="s">
        <v>107</v>
      </c>
      <c r="H29" s="32">
        <v>27</v>
      </c>
      <c r="I29" s="32" t="s">
        <v>64</v>
      </c>
      <c r="J29" s="32" t="s">
        <v>396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7.91</v>
      </c>
      <c r="P29" s="37">
        <v>7.1625000000000005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413</v>
      </c>
      <c r="AA29" s="32">
        <v>1</v>
      </c>
      <c r="AB29" s="32"/>
      <c r="AC29" s="32"/>
      <c r="AD29" s="32">
        <v>1</v>
      </c>
      <c r="AE29" s="38">
        <v>8.1625000000000014</v>
      </c>
      <c r="AF29" s="32"/>
      <c r="AG29" s="32"/>
      <c r="AH29" s="32"/>
    </row>
    <row r="30" spans="1:35" s="34" customFormat="1" ht="20.45" customHeight="1" x14ac:dyDescent="0.25">
      <c r="A30" s="35">
        <v>17</v>
      </c>
      <c r="B30" s="35">
        <v>269771</v>
      </c>
      <c r="C30" s="32"/>
      <c r="D30" s="32" t="s">
        <v>44</v>
      </c>
      <c r="E30" s="32" t="s">
        <v>49</v>
      </c>
      <c r="F30" s="32" t="s">
        <v>43</v>
      </c>
      <c r="G30" s="32" t="s">
        <v>107</v>
      </c>
      <c r="H30" s="32">
        <v>27</v>
      </c>
      <c r="I30" s="32" t="s">
        <v>64</v>
      </c>
      <c r="J30" s="32" t="s">
        <v>705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7.33</v>
      </c>
      <c r="P30" s="37">
        <v>4.9875000000000007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>
        <v>4</v>
      </c>
      <c r="AC30" s="32">
        <v>3</v>
      </c>
      <c r="AD30" s="32">
        <v>1</v>
      </c>
      <c r="AE30" s="38">
        <v>7.9875000000000007</v>
      </c>
      <c r="AF30" s="32"/>
      <c r="AG30" s="32"/>
      <c r="AH30" s="32"/>
    </row>
    <row r="31" spans="1:35" s="34" customFormat="1" ht="20.45" customHeight="1" x14ac:dyDescent="0.25">
      <c r="A31" s="54">
        <v>18</v>
      </c>
      <c r="B31" s="35">
        <v>275127</v>
      </c>
      <c r="C31" s="32"/>
      <c r="D31" s="32" t="s">
        <v>44</v>
      </c>
      <c r="E31" s="32" t="s">
        <v>49</v>
      </c>
      <c r="F31" s="32" t="s">
        <v>397</v>
      </c>
      <c r="G31" s="32" t="s">
        <v>107</v>
      </c>
      <c r="H31" s="32">
        <v>24</v>
      </c>
      <c r="I31" s="32" t="s">
        <v>64</v>
      </c>
      <c r="J31" s="32" t="s">
        <v>396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7.44</v>
      </c>
      <c r="P31" s="37">
        <f>(O31-6)*3.75</f>
        <v>5.4000000000000012</v>
      </c>
      <c r="Q31" s="32"/>
      <c r="R31" s="32"/>
      <c r="S31" s="32"/>
      <c r="T31" s="32"/>
      <c r="U31" s="32"/>
      <c r="V31" s="32"/>
      <c r="W31" s="32"/>
      <c r="X31" s="32"/>
      <c r="Y31" s="32"/>
      <c r="Z31" s="32" t="s">
        <v>431</v>
      </c>
      <c r="AA31" s="32">
        <v>1</v>
      </c>
      <c r="AB31" s="32"/>
      <c r="AC31" s="32"/>
      <c r="AD31" s="32">
        <v>1</v>
      </c>
      <c r="AE31" s="32">
        <v>6.4</v>
      </c>
      <c r="AF31" s="38"/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270496</v>
      </c>
      <c r="C32" s="32"/>
      <c r="D32" s="32" t="s">
        <v>44</v>
      </c>
      <c r="E32" s="32" t="s">
        <v>49</v>
      </c>
      <c r="F32" s="32" t="s">
        <v>43</v>
      </c>
      <c r="G32" s="32" t="s">
        <v>107</v>
      </c>
      <c r="H32" s="32">
        <v>27</v>
      </c>
      <c r="I32" s="32" t="s">
        <v>64</v>
      </c>
      <c r="J32" s="32" t="s">
        <v>187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7.11</v>
      </c>
      <c r="P32" s="37">
        <v>4.1625000000000014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>
        <v>1</v>
      </c>
      <c r="AC32" s="32">
        <v>2</v>
      </c>
      <c r="AD32" s="32">
        <v>1</v>
      </c>
      <c r="AE32" s="38">
        <v>6.1625000000000014</v>
      </c>
      <c r="AF32" s="32"/>
      <c r="AG32" s="32"/>
      <c r="AH32" s="32"/>
    </row>
    <row r="33" spans="1:35" s="34" customFormat="1" ht="20.45" customHeight="1" x14ac:dyDescent="0.25">
      <c r="A33" s="54">
        <v>20</v>
      </c>
      <c r="B33" s="35">
        <v>272743</v>
      </c>
      <c r="C33" s="32"/>
      <c r="D33" s="32" t="s">
        <v>44</v>
      </c>
      <c r="E33" s="32" t="s">
        <v>49</v>
      </c>
      <c r="F33" s="32" t="s">
        <v>43</v>
      </c>
      <c r="G33" s="32" t="s">
        <v>107</v>
      </c>
      <c r="H33" s="32">
        <v>27</v>
      </c>
      <c r="I33" s="32" t="s">
        <v>64</v>
      </c>
      <c r="J33" s="32" t="s">
        <v>187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7.52</v>
      </c>
      <c r="P33" s="37">
        <v>5.6999999999999984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1</v>
      </c>
      <c r="AE33" s="38">
        <v>5.6999999999999984</v>
      </c>
      <c r="AF33" s="32"/>
      <c r="AG33" s="32"/>
      <c r="AH33" s="32"/>
    </row>
    <row r="34" spans="1:35" s="34" customFormat="1" ht="20.45" customHeight="1" x14ac:dyDescent="0.25">
      <c r="A34" s="35">
        <v>21</v>
      </c>
      <c r="B34" s="35">
        <v>269172</v>
      </c>
      <c r="C34" s="32"/>
      <c r="D34" s="32" t="s">
        <v>44</v>
      </c>
      <c r="E34" s="32" t="s">
        <v>49</v>
      </c>
      <c r="F34" s="32" t="s">
        <v>43</v>
      </c>
      <c r="G34" s="32" t="s">
        <v>107</v>
      </c>
      <c r="H34" s="32">
        <v>27</v>
      </c>
      <c r="I34" s="32" t="s">
        <v>64</v>
      </c>
      <c r="J34" s="32" t="s">
        <v>108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7.17</v>
      </c>
      <c r="P34" s="37">
        <v>4.3874999999999993</v>
      </c>
      <c r="Q34" s="32"/>
      <c r="R34" s="32"/>
      <c r="S34" s="32"/>
      <c r="T34" s="32"/>
      <c r="U34" s="32"/>
      <c r="V34" s="32"/>
      <c r="W34" s="32"/>
      <c r="X34" s="32"/>
      <c r="Y34" s="32"/>
      <c r="Z34" s="32" t="s">
        <v>183</v>
      </c>
      <c r="AA34" s="32">
        <v>1</v>
      </c>
      <c r="AB34" s="32"/>
      <c r="AC34" s="32"/>
      <c r="AD34" s="32">
        <v>1</v>
      </c>
      <c r="AE34" s="38">
        <v>5.3874999999999993</v>
      </c>
      <c r="AF34" s="32"/>
      <c r="AG34" s="32"/>
      <c r="AH34" s="32"/>
    </row>
    <row r="35" spans="1:35" s="34" customFormat="1" ht="20.45" customHeight="1" x14ac:dyDescent="0.25">
      <c r="A35" s="54">
        <v>22</v>
      </c>
      <c r="B35" s="35">
        <v>274282</v>
      </c>
      <c r="C35" s="32"/>
      <c r="D35" s="32" t="s">
        <v>44</v>
      </c>
      <c r="E35" s="32" t="s">
        <v>49</v>
      </c>
      <c r="F35" s="32" t="s">
        <v>43</v>
      </c>
      <c r="G35" s="32" t="s">
        <v>107</v>
      </c>
      <c r="H35" s="32">
        <v>27</v>
      </c>
      <c r="I35" s="32" t="s">
        <v>64</v>
      </c>
      <c r="J35" s="32" t="s">
        <v>177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7.13</v>
      </c>
      <c r="P35" s="37">
        <v>4.2374999999999998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683</v>
      </c>
      <c r="AA35" s="32">
        <v>1</v>
      </c>
      <c r="AB35" s="32"/>
      <c r="AC35" s="32"/>
      <c r="AD35" s="32">
        <v>1</v>
      </c>
      <c r="AE35" s="38">
        <v>5.2374999999999998</v>
      </c>
      <c r="AF35" s="32"/>
      <c r="AG35" s="32"/>
      <c r="AH35" s="32"/>
    </row>
    <row r="36" spans="1:35" s="34" customFormat="1" ht="20.45" customHeight="1" x14ac:dyDescent="0.25">
      <c r="A36" s="35">
        <v>23</v>
      </c>
      <c r="B36" s="35">
        <v>270519</v>
      </c>
      <c r="C36" s="32"/>
      <c r="D36" s="32" t="s">
        <v>44</v>
      </c>
      <c r="E36" s="32" t="s">
        <v>49</v>
      </c>
      <c r="F36" s="32" t="s">
        <v>43</v>
      </c>
      <c r="G36" s="32" t="s">
        <v>107</v>
      </c>
      <c r="H36" s="32">
        <v>27</v>
      </c>
      <c r="I36" s="32" t="s">
        <v>64</v>
      </c>
      <c r="J36" s="32" t="s">
        <v>622</v>
      </c>
      <c r="K36" s="32" t="s">
        <v>157</v>
      </c>
      <c r="L36" s="32" t="s">
        <v>47</v>
      </c>
      <c r="M36" s="32">
        <v>4</v>
      </c>
      <c r="N36" s="32">
        <v>240</v>
      </c>
      <c r="O36" s="35">
        <v>7.38</v>
      </c>
      <c r="P36" s="37">
        <v>5.1749999999999998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110</v>
      </c>
      <c r="AA36" s="32"/>
      <c r="AB36" s="32"/>
      <c r="AC36" s="32"/>
      <c r="AD36" s="32">
        <v>1</v>
      </c>
      <c r="AE36" s="38">
        <v>5.1749999999999998</v>
      </c>
      <c r="AF36" s="32"/>
      <c r="AG36" s="32"/>
      <c r="AH36" s="32"/>
    </row>
    <row r="37" spans="1:35" s="34" customFormat="1" ht="20.45" customHeight="1" x14ac:dyDescent="0.25">
      <c r="A37" s="54">
        <v>24</v>
      </c>
      <c r="B37" s="35">
        <v>269817</v>
      </c>
      <c r="C37" s="32"/>
      <c r="D37" s="32" t="s">
        <v>44</v>
      </c>
      <c r="E37" s="32" t="s">
        <v>49</v>
      </c>
      <c r="F37" s="32" t="s">
        <v>43</v>
      </c>
      <c r="G37" s="32" t="s">
        <v>107</v>
      </c>
      <c r="H37" s="32">
        <v>27</v>
      </c>
      <c r="I37" s="32" t="s">
        <v>64</v>
      </c>
      <c r="J37" s="32" t="s">
        <v>168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7.22</v>
      </c>
      <c r="P37" s="37">
        <v>4.5749999999999993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1</v>
      </c>
      <c r="AE37" s="38">
        <v>4.5749999999999993</v>
      </c>
      <c r="AF37" s="32"/>
      <c r="AG37" s="32"/>
      <c r="AH37" s="32"/>
    </row>
    <row r="38" spans="1:35" s="34" customFormat="1" ht="20.45" customHeight="1" x14ac:dyDescent="0.25">
      <c r="A38" s="35">
        <v>25</v>
      </c>
      <c r="B38" s="35">
        <v>273140</v>
      </c>
      <c r="C38" s="32"/>
      <c r="D38" s="32" t="s">
        <v>44</v>
      </c>
      <c r="E38" s="32" t="s">
        <v>49</v>
      </c>
      <c r="F38" s="32" t="s">
        <v>43</v>
      </c>
      <c r="G38" s="32" t="s">
        <v>107</v>
      </c>
      <c r="H38" s="32">
        <v>27</v>
      </c>
      <c r="I38" s="32" t="s">
        <v>64</v>
      </c>
      <c r="J38" s="32" t="s">
        <v>177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7.05</v>
      </c>
      <c r="P38" s="37">
        <v>3.9374999999999991</v>
      </c>
      <c r="Q38" s="32"/>
      <c r="R38" s="32"/>
      <c r="S38" s="32"/>
      <c r="T38" s="32"/>
      <c r="U38" s="32"/>
      <c r="V38" s="32"/>
      <c r="W38" s="32"/>
      <c r="X38" s="32"/>
      <c r="Y38" s="32"/>
      <c r="Z38" s="32" t="s">
        <v>183</v>
      </c>
      <c r="AA38" s="32"/>
      <c r="AB38" s="32"/>
      <c r="AC38" s="32"/>
      <c r="AD38" s="32">
        <v>1</v>
      </c>
      <c r="AE38" s="38">
        <v>3.9374999999999991</v>
      </c>
      <c r="AF38" s="32"/>
      <c r="AG38" s="32"/>
      <c r="AH38" s="32"/>
    </row>
    <row r="39" spans="1:35" s="34" customFormat="1" ht="20.45" customHeight="1" x14ac:dyDescent="0.25">
      <c r="A39" s="54">
        <v>26</v>
      </c>
      <c r="B39" s="35">
        <v>271057</v>
      </c>
      <c r="C39" s="32"/>
      <c r="D39" s="32" t="s">
        <v>44</v>
      </c>
      <c r="E39" s="32" t="s">
        <v>49</v>
      </c>
      <c r="F39" s="32" t="s">
        <v>43</v>
      </c>
      <c r="G39" s="32" t="s">
        <v>107</v>
      </c>
      <c r="H39" s="32">
        <v>27</v>
      </c>
      <c r="I39" s="32" t="s">
        <v>64</v>
      </c>
      <c r="J39" s="32" t="s">
        <v>108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6.8</v>
      </c>
      <c r="P39" s="37">
        <v>2.9999999999999991</v>
      </c>
      <c r="Q39" s="32"/>
      <c r="R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>
        <v>1</v>
      </c>
      <c r="AE39" s="38">
        <v>2.9999999999999991</v>
      </c>
      <c r="AF39" s="32"/>
      <c r="AG39" s="32"/>
      <c r="AH39" s="32"/>
    </row>
    <row r="40" spans="1:35" ht="20.45" customHeight="1" x14ac:dyDescent="0.25">
      <c r="A40" s="35">
        <v>27</v>
      </c>
      <c r="B40" s="8">
        <v>268546</v>
      </c>
      <c r="C40" s="7"/>
      <c r="D40" s="32" t="s">
        <v>44</v>
      </c>
      <c r="E40" s="7" t="s">
        <v>49</v>
      </c>
      <c r="F40" s="7" t="s">
        <v>43</v>
      </c>
      <c r="G40" s="32" t="s">
        <v>107</v>
      </c>
      <c r="H40" s="7">
        <v>27</v>
      </c>
      <c r="I40" s="7" t="s">
        <v>64</v>
      </c>
      <c r="J40" s="7" t="s">
        <v>108</v>
      </c>
      <c r="K40" s="7" t="s">
        <v>109</v>
      </c>
      <c r="L40" s="7" t="s">
        <v>47</v>
      </c>
      <c r="M40" s="7">
        <v>3</v>
      </c>
      <c r="N40" s="7">
        <v>180</v>
      </c>
      <c r="O40" s="8">
        <v>7.62</v>
      </c>
      <c r="P40" s="22">
        <v>6.0750000000000002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2</v>
      </c>
      <c r="AE40" s="23">
        <v>6.0750000000000002</v>
      </c>
      <c r="AF40" s="7"/>
      <c r="AG40" s="7"/>
      <c r="AH40" s="7"/>
    </row>
    <row r="41" spans="1:35" ht="20.45" customHeight="1" x14ac:dyDescent="0.25">
      <c r="A41" s="54">
        <v>28</v>
      </c>
      <c r="B41" s="8">
        <v>268764</v>
      </c>
      <c r="C41" s="7"/>
      <c r="D41" s="32" t="s">
        <v>44</v>
      </c>
      <c r="E41" s="7" t="s">
        <v>49</v>
      </c>
      <c r="F41" s="7" t="s">
        <v>43</v>
      </c>
      <c r="G41" s="32" t="s">
        <v>107</v>
      </c>
      <c r="H41" s="7">
        <v>27</v>
      </c>
      <c r="I41" s="7" t="s">
        <v>64</v>
      </c>
      <c r="J41" s="7" t="s">
        <v>177</v>
      </c>
      <c r="K41" s="7" t="s">
        <v>109</v>
      </c>
      <c r="L41" s="7" t="s">
        <v>47</v>
      </c>
      <c r="M41" s="7">
        <v>3</v>
      </c>
      <c r="N41" s="7">
        <v>180</v>
      </c>
      <c r="O41" s="8">
        <v>7.39</v>
      </c>
      <c r="P41" s="22">
        <v>5.2124999999999986</v>
      </c>
      <c r="Q41" s="7" t="s">
        <v>145</v>
      </c>
      <c r="R41" s="7" t="s">
        <v>177</v>
      </c>
      <c r="S41" s="7" t="s">
        <v>178</v>
      </c>
      <c r="T41" s="7" t="s">
        <v>47</v>
      </c>
      <c r="U41" s="7"/>
      <c r="V41" s="7"/>
      <c r="W41" s="7"/>
      <c r="X41" s="7">
        <v>2</v>
      </c>
      <c r="Y41" s="7">
        <v>8</v>
      </c>
      <c r="Z41" s="7"/>
      <c r="AA41" s="7"/>
      <c r="AB41" s="7">
        <v>1</v>
      </c>
      <c r="AC41" s="7">
        <v>2</v>
      </c>
      <c r="AD41" s="7">
        <v>2</v>
      </c>
      <c r="AE41" s="23">
        <v>15.212499999999999</v>
      </c>
      <c r="AF41" s="7"/>
      <c r="AG41" s="7"/>
      <c r="AH41" s="7"/>
    </row>
    <row r="42" spans="1:35" s="34" customFormat="1" ht="20.45" customHeight="1" x14ac:dyDescent="0.25">
      <c r="A42" s="35">
        <v>29</v>
      </c>
      <c r="B42" s="35">
        <v>275214</v>
      </c>
      <c r="C42" s="32"/>
      <c r="D42" s="32" t="s">
        <v>44</v>
      </c>
      <c r="E42" s="32" t="s">
        <v>49</v>
      </c>
      <c r="F42" s="32" t="s">
        <v>43</v>
      </c>
      <c r="G42" s="32" t="s">
        <v>107</v>
      </c>
      <c r="H42" s="32">
        <v>27</v>
      </c>
      <c r="I42" s="32" t="s">
        <v>64</v>
      </c>
      <c r="J42" s="32" t="s">
        <v>187</v>
      </c>
      <c r="K42" s="32" t="s">
        <v>109</v>
      </c>
      <c r="L42" s="32" t="s">
        <v>47</v>
      </c>
      <c r="M42" s="32">
        <v>3</v>
      </c>
      <c r="N42" s="32">
        <v>180</v>
      </c>
      <c r="O42" s="35">
        <v>6.5</v>
      </c>
      <c r="P42" s="37">
        <f>(O42-6)*3.75</f>
        <v>1.875</v>
      </c>
      <c r="Q42" s="32" t="s">
        <v>145</v>
      </c>
      <c r="R42" s="32" t="s">
        <v>253</v>
      </c>
      <c r="S42" s="32" t="s">
        <v>254</v>
      </c>
      <c r="T42" s="32"/>
      <c r="U42" s="32"/>
      <c r="V42" s="32"/>
      <c r="W42" s="32"/>
      <c r="X42" s="32">
        <v>2</v>
      </c>
      <c r="Y42" s="32">
        <v>8</v>
      </c>
      <c r="Z42" s="32" t="s">
        <v>232</v>
      </c>
      <c r="AA42" s="32"/>
      <c r="AB42" s="32"/>
      <c r="AC42" s="32"/>
      <c r="AD42" s="32">
        <v>2</v>
      </c>
      <c r="AE42" s="32">
        <v>9.8800000000000008</v>
      </c>
      <c r="AF42" s="38"/>
      <c r="AG42" s="32"/>
      <c r="AH42" s="32"/>
      <c r="AI42" s="32"/>
    </row>
    <row r="43" spans="1:35" ht="20.45" customHeight="1" x14ac:dyDescent="0.25">
      <c r="A43" s="54">
        <v>30</v>
      </c>
      <c r="B43" s="8">
        <v>269082</v>
      </c>
      <c r="C43" s="7"/>
      <c r="D43" s="32" t="s">
        <v>44</v>
      </c>
      <c r="E43" s="7" t="s">
        <v>49</v>
      </c>
      <c r="F43" s="7" t="s">
        <v>43</v>
      </c>
      <c r="G43" s="32" t="s">
        <v>107</v>
      </c>
      <c r="H43" s="7">
        <v>27</v>
      </c>
      <c r="I43" s="7" t="s">
        <v>64</v>
      </c>
      <c r="J43" s="7" t="s">
        <v>187</v>
      </c>
      <c r="K43" s="7" t="s">
        <v>109</v>
      </c>
      <c r="L43" s="7" t="s">
        <v>47</v>
      </c>
      <c r="M43" s="7">
        <v>3</v>
      </c>
      <c r="N43" s="7">
        <v>180</v>
      </c>
      <c r="O43" s="8">
        <v>7.1</v>
      </c>
      <c r="P43" s="22">
        <v>4.1249999999999982</v>
      </c>
      <c r="Q43" s="7"/>
      <c r="R43" s="7"/>
      <c r="S43" s="7"/>
      <c r="T43" s="7"/>
      <c r="U43" s="7"/>
      <c r="V43" s="7"/>
      <c r="W43" s="7"/>
      <c r="X43" s="7"/>
      <c r="Y43" s="7"/>
      <c r="Z43" s="7" t="s">
        <v>116</v>
      </c>
      <c r="AA43" s="7">
        <v>1</v>
      </c>
      <c r="AB43" s="7">
        <v>2</v>
      </c>
      <c r="AC43" s="7">
        <v>2</v>
      </c>
      <c r="AD43" s="7">
        <v>2</v>
      </c>
      <c r="AE43" s="23">
        <v>7.1249999999999982</v>
      </c>
      <c r="AF43" s="7"/>
      <c r="AG43" s="7"/>
      <c r="AH43" s="7"/>
    </row>
    <row r="44" spans="1:35" ht="20.45" customHeight="1" x14ac:dyDescent="0.25">
      <c r="A44" s="35">
        <v>31</v>
      </c>
      <c r="B44" s="8">
        <v>269099</v>
      </c>
      <c r="C44" s="7"/>
      <c r="D44" s="32" t="s">
        <v>44</v>
      </c>
      <c r="E44" s="7" t="s">
        <v>49</v>
      </c>
      <c r="F44" s="7" t="s">
        <v>43</v>
      </c>
      <c r="G44" s="32" t="s">
        <v>107</v>
      </c>
      <c r="H44" s="7">
        <v>27</v>
      </c>
      <c r="I44" s="7" t="s">
        <v>64</v>
      </c>
      <c r="J44" s="7" t="s">
        <v>187</v>
      </c>
      <c r="K44" s="7" t="s">
        <v>109</v>
      </c>
      <c r="L44" s="7" t="s">
        <v>47</v>
      </c>
      <c r="M44" s="7">
        <v>3</v>
      </c>
      <c r="N44" s="7">
        <v>180</v>
      </c>
      <c r="O44" s="8">
        <v>7</v>
      </c>
      <c r="P44" s="22">
        <v>3.75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116</v>
      </c>
      <c r="AA44" s="7">
        <v>1</v>
      </c>
      <c r="AB44" s="7">
        <v>1</v>
      </c>
      <c r="AC44" s="7">
        <v>2</v>
      </c>
      <c r="AD44" s="7">
        <v>2</v>
      </c>
      <c r="AE44" s="23">
        <v>6.75</v>
      </c>
      <c r="AF44" s="7"/>
      <c r="AG44" s="7"/>
      <c r="AH44" s="7"/>
    </row>
    <row r="45" spans="1:35" ht="20.45" customHeight="1" x14ac:dyDescent="0.25">
      <c r="A45" s="54">
        <v>32</v>
      </c>
      <c r="B45" s="8">
        <v>271328</v>
      </c>
      <c r="C45" s="7"/>
      <c r="D45" s="32" t="s">
        <v>44</v>
      </c>
      <c r="E45" s="7" t="s">
        <v>49</v>
      </c>
      <c r="F45" s="7" t="s">
        <v>43</v>
      </c>
      <c r="G45" s="32" t="s">
        <v>107</v>
      </c>
      <c r="H45" s="7">
        <v>27</v>
      </c>
      <c r="I45" s="7" t="s">
        <v>203</v>
      </c>
      <c r="J45" s="7" t="s">
        <v>108</v>
      </c>
      <c r="K45" s="7" t="s">
        <v>109</v>
      </c>
      <c r="L45" s="7" t="s">
        <v>47</v>
      </c>
      <c r="M45" s="7">
        <v>3</v>
      </c>
      <c r="N45" s="7">
        <v>180</v>
      </c>
      <c r="O45" s="8">
        <v>7.45</v>
      </c>
      <c r="P45" s="22">
        <v>5.4375000000000009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48</v>
      </c>
      <c r="AA45" s="7"/>
      <c r="AB45" s="7">
        <v>1</v>
      </c>
      <c r="AC45" s="7">
        <v>2</v>
      </c>
      <c r="AD45" s="7">
        <v>2</v>
      </c>
      <c r="AE45" s="23">
        <v>7.4375000000000009</v>
      </c>
      <c r="AF45" s="7"/>
      <c r="AG45" s="7"/>
      <c r="AH45" s="7"/>
    </row>
    <row r="46" spans="1:35" ht="20.45" customHeight="1" x14ac:dyDescent="0.25">
      <c r="A46" s="35">
        <v>33</v>
      </c>
      <c r="B46" s="8">
        <v>271696</v>
      </c>
      <c r="C46" s="7"/>
      <c r="D46" s="32" t="s">
        <v>44</v>
      </c>
      <c r="E46" s="7" t="s">
        <v>49</v>
      </c>
      <c r="F46" s="7" t="s">
        <v>43</v>
      </c>
      <c r="G46" s="32" t="s">
        <v>107</v>
      </c>
      <c r="H46" s="7">
        <v>27</v>
      </c>
      <c r="I46" s="7" t="s">
        <v>64</v>
      </c>
      <c r="J46" s="7" t="s">
        <v>187</v>
      </c>
      <c r="K46" s="7" t="s">
        <v>109</v>
      </c>
      <c r="L46" s="7" t="s">
        <v>47</v>
      </c>
      <c r="M46" s="7">
        <v>3</v>
      </c>
      <c r="N46" s="7">
        <v>180</v>
      </c>
      <c r="O46" s="8">
        <v>7.02</v>
      </c>
      <c r="P46" s="22">
        <v>3.8249999999999984</v>
      </c>
      <c r="Q46" s="7"/>
      <c r="R46" s="7"/>
      <c r="S46" s="7"/>
      <c r="T46" s="7"/>
      <c r="U46" s="7"/>
      <c r="V46" s="7"/>
      <c r="W46" s="7"/>
      <c r="X46" s="7"/>
      <c r="Y46" s="7"/>
      <c r="Z46" s="7" t="s">
        <v>227</v>
      </c>
      <c r="AA46" s="7"/>
      <c r="AB46" s="7"/>
      <c r="AC46" s="7"/>
      <c r="AD46" s="7">
        <v>2</v>
      </c>
      <c r="AE46" s="23">
        <v>3.8249999999999984</v>
      </c>
      <c r="AF46" s="7"/>
      <c r="AG46" s="7"/>
      <c r="AH46" s="7"/>
    </row>
    <row r="47" spans="1:35" ht="20.45" customHeight="1" x14ac:dyDescent="0.25">
      <c r="A47" s="54">
        <v>34</v>
      </c>
      <c r="B47" s="8">
        <v>270392</v>
      </c>
      <c r="C47" s="7"/>
      <c r="D47" s="32" t="s">
        <v>44</v>
      </c>
      <c r="E47" s="7" t="s">
        <v>49</v>
      </c>
      <c r="F47" s="7" t="s">
        <v>43</v>
      </c>
      <c r="G47" s="32" t="s">
        <v>107</v>
      </c>
      <c r="H47" s="7">
        <v>27</v>
      </c>
      <c r="I47" s="7" t="s">
        <v>64</v>
      </c>
      <c r="J47" s="7" t="s">
        <v>177</v>
      </c>
      <c r="K47" s="7" t="s">
        <v>109</v>
      </c>
      <c r="L47" s="7" t="s">
        <v>47</v>
      </c>
      <c r="M47" s="7">
        <v>3</v>
      </c>
      <c r="N47" s="7">
        <v>180</v>
      </c>
      <c r="O47" s="8">
        <v>7.87</v>
      </c>
      <c r="P47" s="22">
        <v>7.0125000000000002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>
        <v>2</v>
      </c>
      <c r="AE47" s="23">
        <v>7.0125000000000002</v>
      </c>
      <c r="AF47" s="7"/>
      <c r="AG47" s="7"/>
      <c r="AH47" s="7"/>
    </row>
    <row r="48" spans="1:35" ht="20.45" customHeight="1" x14ac:dyDescent="0.25">
      <c r="A48" s="35">
        <v>35</v>
      </c>
      <c r="B48" s="8">
        <v>274484</v>
      </c>
      <c r="C48" s="7"/>
      <c r="D48" s="32" t="s">
        <v>44</v>
      </c>
      <c r="E48" s="7" t="s">
        <v>49</v>
      </c>
      <c r="F48" s="7" t="s">
        <v>43</v>
      </c>
      <c r="G48" s="32" t="s">
        <v>107</v>
      </c>
      <c r="H48" s="7">
        <v>27</v>
      </c>
      <c r="I48" s="7" t="s">
        <v>64</v>
      </c>
      <c r="J48" s="7" t="s">
        <v>187</v>
      </c>
      <c r="K48" s="7" t="s">
        <v>109</v>
      </c>
      <c r="L48" s="7" t="s">
        <v>47</v>
      </c>
      <c r="M48" s="7">
        <v>3</v>
      </c>
      <c r="N48" s="7">
        <v>180</v>
      </c>
      <c r="O48" s="8">
        <v>7.2</v>
      </c>
      <c r="P48" s="22">
        <v>4.5000000000000009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>
        <v>2</v>
      </c>
      <c r="AE48" s="23">
        <v>4.5000000000000009</v>
      </c>
      <c r="AF48" s="7"/>
      <c r="AG48" s="7"/>
      <c r="AH48" s="7"/>
    </row>
    <row r="49" spans="1:34" ht="20.45" customHeight="1" x14ac:dyDescent="0.25">
      <c r="A49" s="54">
        <v>36</v>
      </c>
      <c r="B49" s="8">
        <v>273608</v>
      </c>
      <c r="C49" s="7"/>
      <c r="D49" s="32" t="s">
        <v>44</v>
      </c>
      <c r="E49" s="7" t="s">
        <v>49</v>
      </c>
      <c r="F49" s="7" t="s">
        <v>43</v>
      </c>
      <c r="G49" s="32" t="s">
        <v>107</v>
      </c>
      <c r="H49" s="7">
        <v>27</v>
      </c>
      <c r="I49" s="7" t="s">
        <v>203</v>
      </c>
      <c r="J49" s="7" t="s">
        <v>187</v>
      </c>
      <c r="K49" s="7" t="s">
        <v>109</v>
      </c>
      <c r="L49" s="7" t="s">
        <v>47</v>
      </c>
      <c r="M49" s="7">
        <v>3</v>
      </c>
      <c r="N49" s="7">
        <v>180</v>
      </c>
      <c r="O49" s="8">
        <v>7.7</v>
      </c>
      <c r="P49" s="22">
        <v>6.3750000000000009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23">
        <v>6.3750000000000009</v>
      </c>
      <c r="AF49" s="7"/>
      <c r="AG49" s="7"/>
      <c r="AH49" s="7"/>
    </row>
    <row r="50" spans="1:34" ht="20.45" customHeight="1" x14ac:dyDescent="0.25">
      <c r="A50" s="35">
        <v>37</v>
      </c>
      <c r="B50" s="8">
        <v>274800</v>
      </c>
      <c r="C50" s="7"/>
      <c r="D50" s="32" t="s">
        <v>44</v>
      </c>
      <c r="E50" s="7" t="s">
        <v>49</v>
      </c>
      <c r="F50" s="7" t="s">
        <v>43</v>
      </c>
      <c r="G50" s="32" t="s">
        <v>107</v>
      </c>
      <c r="H50" s="7">
        <v>27</v>
      </c>
      <c r="I50" s="7" t="s">
        <v>203</v>
      </c>
      <c r="J50" s="7" t="s">
        <v>187</v>
      </c>
      <c r="K50" s="7" t="s">
        <v>109</v>
      </c>
      <c r="L50" s="7" t="s">
        <v>47</v>
      </c>
      <c r="M50" s="7">
        <v>3</v>
      </c>
      <c r="N50" s="7">
        <v>180</v>
      </c>
      <c r="O50" s="8">
        <v>7.35</v>
      </c>
      <c r="P50" s="22">
        <v>5.0624999999999982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>
        <v>2</v>
      </c>
      <c r="AE50" s="23">
        <v>5.0624999999999982</v>
      </c>
      <c r="AF50" s="7"/>
      <c r="AG50" s="7"/>
      <c r="AH50" s="7"/>
    </row>
    <row r="51" spans="1:34" ht="20.45" customHeight="1" x14ac:dyDescent="0.25">
      <c r="A51" s="54">
        <v>38</v>
      </c>
      <c r="B51" s="8">
        <v>274959</v>
      </c>
      <c r="C51" s="7"/>
      <c r="D51" s="32" t="s">
        <v>44</v>
      </c>
      <c r="E51" s="7" t="s">
        <v>49</v>
      </c>
      <c r="F51" s="7" t="s">
        <v>43</v>
      </c>
      <c r="G51" s="32" t="s">
        <v>107</v>
      </c>
      <c r="H51" s="7">
        <v>27</v>
      </c>
      <c r="I51" s="7" t="s">
        <v>64</v>
      </c>
      <c r="J51" s="7" t="s">
        <v>187</v>
      </c>
      <c r="K51" s="7" t="s">
        <v>109</v>
      </c>
      <c r="L51" s="7" t="s">
        <v>47</v>
      </c>
      <c r="M51" s="7">
        <v>3</v>
      </c>
      <c r="N51" s="7">
        <v>180</v>
      </c>
      <c r="O51" s="8">
        <v>6.68</v>
      </c>
      <c r="P51" s="22">
        <v>2.5499999999999989</v>
      </c>
      <c r="Q51" s="7"/>
      <c r="R51" s="7"/>
      <c r="S51" s="7"/>
      <c r="T51" s="7"/>
      <c r="U51" s="7"/>
      <c r="V51" s="7"/>
      <c r="W51" s="7"/>
      <c r="X51" s="7"/>
      <c r="Y51" s="7"/>
      <c r="Z51" s="7" t="s">
        <v>110</v>
      </c>
      <c r="AA51" s="7"/>
      <c r="AB51" s="7"/>
      <c r="AC51" s="7"/>
      <c r="AD51" s="7">
        <v>2</v>
      </c>
      <c r="AE51" s="23">
        <v>2.5499999999999989</v>
      </c>
      <c r="AF51" s="7"/>
      <c r="AG51" s="7"/>
      <c r="AH51" s="7"/>
    </row>
    <row r="52" spans="1:34" ht="20.45" customHeight="1" x14ac:dyDescent="0.25">
      <c r="A52" s="35">
        <v>39</v>
      </c>
      <c r="B52" s="8">
        <v>274640</v>
      </c>
      <c r="C52" s="7"/>
      <c r="D52" s="32" t="s">
        <v>44</v>
      </c>
      <c r="E52" s="7" t="s">
        <v>49</v>
      </c>
      <c r="F52" s="7" t="s">
        <v>43</v>
      </c>
      <c r="G52" s="32" t="s">
        <v>107</v>
      </c>
      <c r="H52" s="7">
        <v>27</v>
      </c>
      <c r="I52" s="7" t="s">
        <v>64</v>
      </c>
      <c r="J52" s="7" t="s">
        <v>187</v>
      </c>
      <c r="K52" s="7" t="s">
        <v>109</v>
      </c>
      <c r="L52" s="7" t="s">
        <v>47</v>
      </c>
      <c r="M52" s="7">
        <v>3</v>
      </c>
      <c r="N52" s="7">
        <v>180</v>
      </c>
      <c r="O52" s="8">
        <v>7.87</v>
      </c>
      <c r="P52" s="22">
        <v>7.0125000000000002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2</v>
      </c>
      <c r="AE52" s="23">
        <v>7.0125000000000002</v>
      </c>
      <c r="AF52" s="7"/>
      <c r="AG52" s="7"/>
      <c r="AH52" s="7"/>
    </row>
    <row r="53" spans="1:34" ht="20.45" customHeight="1" x14ac:dyDescent="0.25">
      <c r="A53" s="54">
        <v>40</v>
      </c>
      <c r="B53" s="8">
        <v>275085</v>
      </c>
      <c r="C53" s="7"/>
      <c r="D53" s="32" t="s">
        <v>44</v>
      </c>
      <c r="E53" s="7" t="s">
        <v>49</v>
      </c>
      <c r="F53" s="7" t="s">
        <v>43</v>
      </c>
      <c r="G53" s="32" t="s">
        <v>107</v>
      </c>
      <c r="H53" s="7">
        <v>27</v>
      </c>
      <c r="I53" s="7" t="s">
        <v>203</v>
      </c>
      <c r="J53" s="7" t="s">
        <v>187</v>
      </c>
      <c r="K53" s="7" t="s">
        <v>109</v>
      </c>
      <c r="L53" s="7" t="s">
        <v>47</v>
      </c>
      <c r="M53" s="7">
        <v>3</v>
      </c>
      <c r="N53" s="7">
        <v>188</v>
      </c>
      <c r="O53" s="8">
        <v>8.4499999999999993</v>
      </c>
      <c r="P53" s="22">
        <v>9.1874999999999964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v>2</v>
      </c>
      <c r="AC53" s="7">
        <v>2</v>
      </c>
      <c r="AD53" s="7">
        <v>2</v>
      </c>
      <c r="AE53" s="23">
        <v>11.187499999999996</v>
      </c>
      <c r="AF53" s="7"/>
      <c r="AG53" s="7"/>
      <c r="AH53" s="7"/>
    </row>
    <row r="54" spans="1:34" ht="20.45" customHeight="1" x14ac:dyDescent="0.25">
      <c r="A54" s="35">
        <v>41</v>
      </c>
      <c r="B54" s="8">
        <v>274860</v>
      </c>
      <c r="C54" s="7"/>
      <c r="D54" s="32" t="s">
        <v>44</v>
      </c>
      <c r="E54" s="7" t="s">
        <v>49</v>
      </c>
      <c r="F54" s="7" t="s">
        <v>43</v>
      </c>
      <c r="G54" s="32" t="s">
        <v>107</v>
      </c>
      <c r="H54" s="7">
        <v>27</v>
      </c>
      <c r="I54" s="7" t="s">
        <v>203</v>
      </c>
      <c r="J54" s="7" t="s">
        <v>187</v>
      </c>
      <c r="K54" s="7" t="s">
        <v>109</v>
      </c>
      <c r="L54" s="7" t="s">
        <v>47</v>
      </c>
      <c r="M54" s="7">
        <v>3</v>
      </c>
      <c r="N54" s="7">
        <v>180</v>
      </c>
      <c r="O54" s="8">
        <v>7</v>
      </c>
      <c r="P54" s="22">
        <v>3.75</v>
      </c>
      <c r="Q54" s="7"/>
      <c r="R54" s="7"/>
      <c r="S54" s="7"/>
      <c r="T54" s="7"/>
      <c r="U54" s="7"/>
      <c r="V54" s="7"/>
      <c r="W54" s="7"/>
      <c r="X54" s="7"/>
      <c r="Y54" s="7"/>
      <c r="Z54" s="7" t="s">
        <v>97</v>
      </c>
      <c r="AA54" s="7">
        <v>2</v>
      </c>
      <c r="AB54" s="7">
        <v>2</v>
      </c>
      <c r="AC54" s="7">
        <v>2</v>
      </c>
      <c r="AD54" s="7">
        <v>2</v>
      </c>
      <c r="AE54" s="23">
        <v>7.75</v>
      </c>
      <c r="AF54" s="7"/>
      <c r="AG54" s="7"/>
      <c r="AH54" s="7"/>
    </row>
    <row r="55" spans="1:34" ht="20.45" customHeight="1" x14ac:dyDescent="0.25">
      <c r="A55" s="54">
        <v>42</v>
      </c>
      <c r="B55" s="8">
        <v>274300</v>
      </c>
      <c r="C55" s="7"/>
      <c r="D55" s="32" t="s">
        <v>44</v>
      </c>
      <c r="E55" s="7" t="s">
        <v>49</v>
      </c>
      <c r="F55" s="7" t="s">
        <v>43</v>
      </c>
      <c r="G55" s="32" t="s">
        <v>107</v>
      </c>
      <c r="H55" s="7">
        <v>27</v>
      </c>
      <c r="I55" s="7" t="s">
        <v>64</v>
      </c>
      <c r="J55" s="7" t="s">
        <v>108</v>
      </c>
      <c r="K55" s="7" t="s">
        <v>109</v>
      </c>
      <c r="L55" s="7" t="s">
        <v>47</v>
      </c>
      <c r="M55" s="7">
        <v>3</v>
      </c>
      <c r="N55" s="7">
        <v>180</v>
      </c>
      <c r="O55" s="8">
        <v>6.48</v>
      </c>
      <c r="P55" s="22">
        <v>1.8000000000000016</v>
      </c>
      <c r="Q55" s="7"/>
      <c r="R55" s="7"/>
      <c r="S55" s="7"/>
      <c r="T55" s="7"/>
      <c r="U55" s="7"/>
      <c r="V55" s="7"/>
      <c r="W55" s="7"/>
      <c r="X55" s="7"/>
      <c r="Y55" s="7"/>
      <c r="Z55" s="7" t="s">
        <v>183</v>
      </c>
      <c r="AA55" s="7">
        <v>1</v>
      </c>
      <c r="AB55" s="7"/>
      <c r="AC55" s="7"/>
      <c r="AD55" s="7">
        <v>2</v>
      </c>
      <c r="AE55" s="23">
        <v>2.8000000000000016</v>
      </c>
      <c r="AF55" s="7"/>
      <c r="AG55" s="7"/>
      <c r="AH55" s="7"/>
    </row>
    <row r="56" spans="1:34" ht="20.45" customHeight="1" x14ac:dyDescent="0.25">
      <c r="A56" s="35">
        <v>43</v>
      </c>
      <c r="B56" s="8">
        <v>273944</v>
      </c>
      <c r="C56" s="7"/>
      <c r="D56" s="32" t="s">
        <v>44</v>
      </c>
      <c r="E56" s="7" t="s">
        <v>49</v>
      </c>
      <c r="F56" s="7" t="s">
        <v>43</v>
      </c>
      <c r="G56" s="32" t="s">
        <v>107</v>
      </c>
      <c r="H56" s="7">
        <v>27</v>
      </c>
      <c r="I56" s="7" t="s">
        <v>99</v>
      </c>
      <c r="J56" s="7" t="s">
        <v>187</v>
      </c>
      <c r="K56" s="7" t="s">
        <v>109</v>
      </c>
      <c r="L56" s="7" t="s">
        <v>47</v>
      </c>
      <c r="M56" s="7">
        <v>4</v>
      </c>
      <c r="N56" s="7"/>
      <c r="O56" s="8">
        <v>6.36</v>
      </c>
      <c r="P56" s="22">
        <v>1.3500000000000012</v>
      </c>
      <c r="Q56" s="7"/>
      <c r="R56" s="7"/>
      <c r="S56" s="7"/>
      <c r="T56" s="7"/>
      <c r="U56" s="7"/>
      <c r="V56" s="7"/>
      <c r="W56" s="7"/>
      <c r="X56" s="7"/>
      <c r="Y56" s="7"/>
      <c r="Z56" s="7" t="s">
        <v>97</v>
      </c>
      <c r="AA56" s="7">
        <v>2</v>
      </c>
      <c r="AB56" s="7"/>
      <c r="AC56" s="7"/>
      <c r="AD56" s="7">
        <v>2</v>
      </c>
      <c r="AE56" s="23">
        <v>3.3500000000000014</v>
      </c>
      <c r="AF56" s="7"/>
      <c r="AG56" s="7"/>
      <c r="AH56" s="7"/>
    </row>
    <row r="57" spans="1:34" ht="20.45" customHeight="1" x14ac:dyDescent="0.25">
      <c r="A57" s="54">
        <v>44</v>
      </c>
      <c r="B57" s="8">
        <v>273157</v>
      </c>
      <c r="C57" s="7"/>
      <c r="D57" s="32" t="s">
        <v>44</v>
      </c>
      <c r="E57" s="7" t="s">
        <v>49</v>
      </c>
      <c r="F57" s="7" t="s">
        <v>43</v>
      </c>
      <c r="G57" s="32" t="s">
        <v>107</v>
      </c>
      <c r="H57" s="7">
        <v>27</v>
      </c>
      <c r="I57" s="7" t="s">
        <v>203</v>
      </c>
      <c r="J57" s="7" t="s">
        <v>187</v>
      </c>
      <c r="K57" s="7" t="s">
        <v>109</v>
      </c>
      <c r="L57" s="7" t="s">
        <v>47</v>
      </c>
      <c r="M57" s="7">
        <v>3</v>
      </c>
      <c r="N57" s="7">
        <v>180</v>
      </c>
      <c r="O57" s="8">
        <v>8.84</v>
      </c>
      <c r="P57" s="22">
        <v>10.649999999999999</v>
      </c>
      <c r="Q57" s="7"/>
      <c r="R57" s="7"/>
      <c r="S57" s="7"/>
      <c r="T57" s="7"/>
      <c r="U57" s="7"/>
      <c r="V57" s="7"/>
      <c r="W57" s="7"/>
      <c r="X57" s="7"/>
      <c r="Y57" s="7"/>
      <c r="Z57" s="7" t="s">
        <v>116</v>
      </c>
      <c r="AA57" s="7">
        <v>1</v>
      </c>
      <c r="AB57" s="7"/>
      <c r="AC57" s="7"/>
      <c r="AD57" s="7">
        <v>2</v>
      </c>
      <c r="AE57" s="23">
        <v>11.649999999999999</v>
      </c>
      <c r="AF57" s="7"/>
      <c r="AG57" s="7"/>
      <c r="AH57" s="7"/>
    </row>
    <row r="58" spans="1:34" ht="20.45" customHeight="1" x14ac:dyDescent="0.25">
      <c r="A58" s="35">
        <v>45</v>
      </c>
      <c r="B58" s="8">
        <v>272916</v>
      </c>
      <c r="C58" s="7"/>
      <c r="D58" s="32" t="s">
        <v>44</v>
      </c>
      <c r="E58" s="7" t="s">
        <v>49</v>
      </c>
      <c r="F58" s="7" t="s">
        <v>43</v>
      </c>
      <c r="G58" s="32" t="s">
        <v>107</v>
      </c>
      <c r="H58" s="7">
        <v>27</v>
      </c>
      <c r="I58" s="7" t="s">
        <v>203</v>
      </c>
      <c r="J58" s="7" t="s">
        <v>187</v>
      </c>
      <c r="K58" s="7" t="s">
        <v>109</v>
      </c>
      <c r="L58" s="7" t="s">
        <v>47</v>
      </c>
      <c r="M58" s="7">
        <v>3</v>
      </c>
      <c r="N58" s="7">
        <v>180</v>
      </c>
      <c r="O58" s="8">
        <v>7.3</v>
      </c>
      <c r="P58" s="22">
        <v>4.8749999999999991</v>
      </c>
      <c r="Q58" s="7"/>
      <c r="R58" s="7"/>
      <c r="S58" s="7"/>
      <c r="T58" s="7"/>
      <c r="U58" s="7"/>
      <c r="V58" s="7"/>
      <c r="W58" s="7"/>
      <c r="X58" s="7"/>
      <c r="Y58" s="7"/>
      <c r="Z58" s="7" t="s">
        <v>232</v>
      </c>
      <c r="AA58" s="7"/>
      <c r="AB58" s="7"/>
      <c r="AC58" s="7"/>
      <c r="AD58" s="7">
        <v>2</v>
      </c>
      <c r="AE58" s="23">
        <v>4.8749999999999991</v>
      </c>
      <c r="AF58" s="7"/>
      <c r="AG58" s="7"/>
      <c r="AH58" s="7"/>
    </row>
    <row r="59" spans="1:34" ht="20.45" customHeight="1" x14ac:dyDescent="0.25">
      <c r="A59" s="54">
        <v>46</v>
      </c>
      <c r="B59" s="8">
        <v>272022</v>
      </c>
      <c r="C59" s="7"/>
      <c r="D59" s="32" t="s">
        <v>44</v>
      </c>
      <c r="E59" s="7" t="s">
        <v>49</v>
      </c>
      <c r="F59" s="7" t="s">
        <v>43</v>
      </c>
      <c r="G59" s="32" t="s">
        <v>107</v>
      </c>
      <c r="H59" s="7">
        <v>27</v>
      </c>
      <c r="I59" s="7" t="s">
        <v>64</v>
      </c>
      <c r="J59" s="7" t="s">
        <v>187</v>
      </c>
      <c r="K59" s="7" t="s">
        <v>109</v>
      </c>
      <c r="L59" s="7" t="s">
        <v>47</v>
      </c>
      <c r="M59" s="7">
        <v>3</v>
      </c>
      <c r="N59" s="7">
        <v>180</v>
      </c>
      <c r="O59" s="8">
        <v>7.07</v>
      </c>
      <c r="P59" s="22">
        <v>4.0125000000000011</v>
      </c>
      <c r="Q59" s="7" t="s">
        <v>764</v>
      </c>
      <c r="R59" s="7"/>
      <c r="S59" s="7"/>
      <c r="T59" s="7"/>
      <c r="U59" s="7"/>
      <c r="V59" s="7"/>
      <c r="W59" s="7"/>
      <c r="X59" s="7"/>
      <c r="Y59" s="7"/>
      <c r="Z59" s="7" t="s">
        <v>240</v>
      </c>
      <c r="AA59" s="7">
        <v>5</v>
      </c>
      <c r="AB59" s="7"/>
      <c r="AC59" s="7"/>
      <c r="AD59" s="7">
        <v>2</v>
      </c>
      <c r="AE59" s="23">
        <v>9.0125000000000011</v>
      </c>
      <c r="AF59" s="7"/>
      <c r="AG59" s="7"/>
      <c r="AH59" s="7"/>
    </row>
    <row r="60" spans="1:34" ht="20.45" customHeight="1" x14ac:dyDescent="0.25">
      <c r="A60" s="35">
        <v>47</v>
      </c>
      <c r="B60" s="8">
        <v>275202</v>
      </c>
      <c r="C60" s="7"/>
      <c r="D60" s="32" t="s">
        <v>44</v>
      </c>
      <c r="E60" s="7" t="s">
        <v>49</v>
      </c>
      <c r="F60" s="7" t="s">
        <v>43</v>
      </c>
      <c r="G60" s="32" t="s">
        <v>107</v>
      </c>
      <c r="H60" s="7">
        <v>27</v>
      </c>
      <c r="I60" s="7" t="s">
        <v>64</v>
      </c>
      <c r="J60" s="7" t="s">
        <v>177</v>
      </c>
      <c r="K60" s="7" t="s">
        <v>68</v>
      </c>
      <c r="L60" s="32" t="s">
        <v>65</v>
      </c>
      <c r="M60" s="7">
        <v>3</v>
      </c>
      <c r="N60" s="7">
        <v>180</v>
      </c>
      <c r="O60" s="8">
        <v>8.93</v>
      </c>
      <c r="P60" s="22">
        <v>10.987499999999999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>
        <v>2</v>
      </c>
      <c r="AE60" s="23">
        <v>10.987499999999999</v>
      </c>
      <c r="AF60" s="7"/>
      <c r="AG60" s="7"/>
      <c r="AH60" s="7"/>
    </row>
    <row r="61" spans="1:34" ht="20.45" customHeight="1" x14ac:dyDescent="0.25">
      <c r="A61" s="54">
        <v>48</v>
      </c>
      <c r="B61" s="8">
        <v>275263</v>
      </c>
      <c r="C61" s="7"/>
      <c r="D61" s="32" t="s">
        <v>44</v>
      </c>
      <c r="E61" s="7" t="s">
        <v>49</v>
      </c>
      <c r="F61" s="7" t="s">
        <v>43</v>
      </c>
      <c r="G61" s="32" t="s">
        <v>107</v>
      </c>
      <c r="H61" s="7">
        <v>27</v>
      </c>
      <c r="I61" s="7" t="s">
        <v>64</v>
      </c>
      <c r="J61" s="7" t="s">
        <v>187</v>
      </c>
      <c r="K61" s="7" t="s">
        <v>109</v>
      </c>
      <c r="L61" s="7" t="s">
        <v>47</v>
      </c>
      <c r="M61" s="7">
        <v>3</v>
      </c>
      <c r="N61" s="7">
        <v>180</v>
      </c>
      <c r="O61" s="8">
        <v>7.58</v>
      </c>
      <c r="P61" s="22">
        <v>5.9250000000000007</v>
      </c>
      <c r="Q61" s="7"/>
      <c r="R61" s="7"/>
      <c r="S61" s="7"/>
      <c r="T61" s="7"/>
      <c r="U61" s="7"/>
      <c r="V61" s="7"/>
      <c r="W61" s="7"/>
      <c r="X61" s="7"/>
      <c r="Y61" s="7"/>
      <c r="Z61" s="7" t="s">
        <v>201</v>
      </c>
      <c r="AA61" s="7"/>
      <c r="AB61" s="7"/>
      <c r="AC61" s="7"/>
      <c r="AD61" s="7">
        <v>2</v>
      </c>
      <c r="AE61" s="23">
        <v>5.9250000000000007</v>
      </c>
      <c r="AF61" s="7"/>
      <c r="AG61" s="7"/>
      <c r="AH61" s="7"/>
    </row>
    <row r="62" spans="1:34" ht="20.45" customHeight="1" x14ac:dyDescent="0.25">
      <c r="A62" s="35">
        <v>49</v>
      </c>
      <c r="B62" s="8">
        <v>274423</v>
      </c>
      <c r="C62" s="7"/>
      <c r="D62" s="32" t="s">
        <v>44</v>
      </c>
      <c r="E62" s="7" t="s">
        <v>49</v>
      </c>
      <c r="F62" s="7" t="s">
        <v>43</v>
      </c>
      <c r="G62" s="32" t="s">
        <v>107</v>
      </c>
      <c r="H62" s="7">
        <v>27</v>
      </c>
      <c r="I62" s="7" t="s">
        <v>99</v>
      </c>
      <c r="J62" s="7" t="s">
        <v>187</v>
      </c>
      <c r="K62" s="7" t="s">
        <v>109</v>
      </c>
      <c r="L62" s="7" t="s">
        <v>47</v>
      </c>
      <c r="M62" s="7">
        <v>4</v>
      </c>
      <c r="N62" s="7"/>
      <c r="O62" s="8">
        <v>7.21</v>
      </c>
      <c r="P62" s="22">
        <v>4.5374999999999996</v>
      </c>
      <c r="Q62" s="7"/>
      <c r="R62" s="7"/>
      <c r="S62" s="7"/>
      <c r="T62" s="7"/>
      <c r="U62" s="7"/>
      <c r="V62" s="7"/>
      <c r="W62" s="7"/>
      <c r="X62" s="7"/>
      <c r="Y62" s="7"/>
      <c r="Z62" s="7" t="s">
        <v>201</v>
      </c>
      <c r="AA62" s="7"/>
      <c r="AB62" s="7">
        <v>1</v>
      </c>
      <c r="AC62" s="7">
        <v>2</v>
      </c>
      <c r="AD62" s="7">
        <v>1</v>
      </c>
      <c r="AE62" s="23">
        <v>6.5374999999999996</v>
      </c>
      <c r="AF62" s="7"/>
      <c r="AG62" s="7"/>
      <c r="AH62" s="7"/>
    </row>
    <row r="63" spans="1:34" ht="20.45" customHeight="1" x14ac:dyDescent="0.25">
      <c r="A63" s="54">
        <v>50</v>
      </c>
      <c r="B63" s="8">
        <v>272443</v>
      </c>
      <c r="C63" s="7"/>
      <c r="D63" s="32" t="s">
        <v>44</v>
      </c>
      <c r="E63" s="7" t="s">
        <v>49</v>
      </c>
      <c r="F63" s="7" t="s">
        <v>43</v>
      </c>
      <c r="G63" s="32" t="s">
        <v>107</v>
      </c>
      <c r="H63" s="7">
        <v>27</v>
      </c>
      <c r="I63" s="7" t="s">
        <v>64</v>
      </c>
      <c r="J63" s="7" t="s">
        <v>187</v>
      </c>
      <c r="K63" s="7" t="s">
        <v>109</v>
      </c>
      <c r="L63" s="7" t="s">
        <v>47</v>
      </c>
      <c r="M63" s="7">
        <v>3</v>
      </c>
      <c r="N63" s="7">
        <v>180</v>
      </c>
      <c r="O63" s="8">
        <v>7.47</v>
      </c>
      <c r="P63" s="22">
        <v>5.5124999999999993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>
        <v>1</v>
      </c>
      <c r="AC63" s="7">
        <v>2</v>
      </c>
      <c r="AD63" s="7">
        <v>2</v>
      </c>
      <c r="AE63" s="23">
        <v>7.5124999999999993</v>
      </c>
      <c r="AF63" s="7"/>
      <c r="AG63" s="7"/>
      <c r="AH63" s="7"/>
    </row>
    <row r="64" spans="1:34" ht="20.45" customHeight="1" x14ac:dyDescent="0.25">
      <c r="A64" s="35">
        <v>51</v>
      </c>
      <c r="B64" s="8">
        <v>274166</v>
      </c>
      <c r="C64" s="7"/>
      <c r="D64" s="32" t="s">
        <v>44</v>
      </c>
      <c r="E64" s="7" t="s">
        <v>49</v>
      </c>
      <c r="F64" s="7" t="s">
        <v>43</v>
      </c>
      <c r="G64" s="32" t="s">
        <v>107</v>
      </c>
      <c r="H64" s="7">
        <v>27</v>
      </c>
      <c r="I64" s="7" t="s">
        <v>64</v>
      </c>
      <c r="J64" s="7" t="s">
        <v>187</v>
      </c>
      <c r="K64" s="7" t="s">
        <v>109</v>
      </c>
      <c r="L64" s="7" t="s">
        <v>47</v>
      </c>
      <c r="M64" s="7">
        <v>3</v>
      </c>
      <c r="N64" s="7">
        <v>180</v>
      </c>
      <c r="O64" s="8">
        <v>7.42</v>
      </c>
      <c r="P64" s="22">
        <v>5.3249999999999993</v>
      </c>
      <c r="Q64" s="7" t="s">
        <v>136</v>
      </c>
      <c r="R64" s="7" t="s">
        <v>187</v>
      </c>
      <c r="S64" s="7" t="s">
        <v>109</v>
      </c>
      <c r="T64" s="7" t="s">
        <v>47</v>
      </c>
      <c r="U64" s="7"/>
      <c r="V64" s="7"/>
      <c r="W64" s="7"/>
      <c r="X64" s="7">
        <v>2</v>
      </c>
      <c r="Y64" s="7">
        <v>8</v>
      </c>
      <c r="Z64" s="7" t="s">
        <v>201</v>
      </c>
      <c r="AA64" s="7">
        <v>1</v>
      </c>
      <c r="AB64" s="7">
        <v>1</v>
      </c>
      <c r="AC64" s="7">
        <v>2</v>
      </c>
      <c r="AD64" s="7">
        <v>2</v>
      </c>
      <c r="AE64" s="23">
        <v>16.324999999999999</v>
      </c>
      <c r="AF64" s="7"/>
      <c r="AG64" s="7"/>
      <c r="AH64" s="7"/>
    </row>
    <row r="65" spans="1:34" ht="20.45" customHeight="1" x14ac:dyDescent="0.25">
      <c r="A65" s="54">
        <v>52</v>
      </c>
      <c r="B65" s="8">
        <v>274250</v>
      </c>
      <c r="C65" s="7"/>
      <c r="D65" s="32" t="s">
        <v>44</v>
      </c>
      <c r="E65" s="7" t="s">
        <v>49</v>
      </c>
      <c r="F65" s="7" t="s">
        <v>43</v>
      </c>
      <c r="G65" s="32" t="s">
        <v>107</v>
      </c>
      <c r="H65" s="7">
        <v>27</v>
      </c>
      <c r="I65" s="7" t="s">
        <v>64</v>
      </c>
      <c r="J65" s="7" t="s">
        <v>187</v>
      </c>
      <c r="K65" s="7" t="s">
        <v>109</v>
      </c>
      <c r="L65" s="7" t="s">
        <v>47</v>
      </c>
      <c r="M65" s="7">
        <v>3</v>
      </c>
      <c r="N65" s="7">
        <v>180</v>
      </c>
      <c r="O65" s="8">
        <v>7.34</v>
      </c>
      <c r="P65" s="22">
        <v>5.0249999999999995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>
        <v>1</v>
      </c>
      <c r="AC65" s="7">
        <v>2</v>
      </c>
      <c r="AD65" s="7">
        <v>2</v>
      </c>
      <c r="AE65" s="23">
        <v>7.0249999999999995</v>
      </c>
      <c r="AF65" s="7"/>
      <c r="AG65" s="7"/>
      <c r="AH65" s="7"/>
    </row>
    <row r="66" spans="1:34" ht="20.45" customHeight="1" x14ac:dyDescent="0.25">
      <c r="A66" s="35">
        <v>53</v>
      </c>
      <c r="B66" s="8">
        <v>272891</v>
      </c>
      <c r="C66" s="7"/>
      <c r="D66" s="32" t="s">
        <v>44</v>
      </c>
      <c r="E66" s="7" t="s">
        <v>49</v>
      </c>
      <c r="F66" s="7" t="s">
        <v>43</v>
      </c>
      <c r="G66" s="32" t="s">
        <v>107</v>
      </c>
      <c r="H66" s="7">
        <v>27</v>
      </c>
      <c r="I66" s="7" t="s">
        <v>64</v>
      </c>
      <c r="J66" s="7" t="s">
        <v>187</v>
      </c>
      <c r="K66" s="7" t="s">
        <v>109</v>
      </c>
      <c r="L66" s="7" t="s">
        <v>47</v>
      </c>
      <c r="M66" s="7"/>
      <c r="N66" s="7"/>
      <c r="O66" s="8">
        <v>6.9</v>
      </c>
      <c r="P66" s="22">
        <v>3.3750000000000013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>
        <v>2</v>
      </c>
      <c r="AE66" s="23">
        <v>3.3750000000000013</v>
      </c>
      <c r="AF66" s="7"/>
      <c r="AG66" s="7"/>
      <c r="AH66" s="7"/>
    </row>
    <row r="67" spans="1:34" ht="20.45" customHeight="1" x14ac:dyDescent="0.25">
      <c r="A67" s="54">
        <v>54</v>
      </c>
      <c r="B67" s="8">
        <v>274333</v>
      </c>
      <c r="C67" s="7"/>
      <c r="D67" s="32" t="s">
        <v>44</v>
      </c>
      <c r="E67" s="7" t="s">
        <v>49</v>
      </c>
      <c r="F67" s="7" t="s">
        <v>43</v>
      </c>
      <c r="G67" s="32" t="s">
        <v>107</v>
      </c>
      <c r="H67" s="7">
        <v>27</v>
      </c>
      <c r="I67" s="7" t="s">
        <v>64</v>
      </c>
      <c r="J67" s="7" t="s">
        <v>187</v>
      </c>
      <c r="K67" s="7" t="s">
        <v>109</v>
      </c>
      <c r="L67" s="7" t="s">
        <v>47</v>
      </c>
      <c r="M67" s="7">
        <v>3</v>
      </c>
      <c r="N67" s="7">
        <v>180</v>
      </c>
      <c r="O67" s="8">
        <v>8.36</v>
      </c>
      <c r="P67" s="22">
        <v>8.8499999999999979</v>
      </c>
      <c r="Q67" s="7" t="s">
        <v>136</v>
      </c>
      <c r="R67" s="7" t="s">
        <v>187</v>
      </c>
      <c r="S67" s="7" t="s">
        <v>109</v>
      </c>
      <c r="T67" s="7" t="s">
        <v>47</v>
      </c>
      <c r="U67" s="7"/>
      <c r="V67" s="7"/>
      <c r="W67" s="7"/>
      <c r="X67" s="7">
        <v>2</v>
      </c>
      <c r="Y67" s="7">
        <v>8</v>
      </c>
      <c r="Z67" s="7" t="s">
        <v>215</v>
      </c>
      <c r="AA67" s="7">
        <v>2</v>
      </c>
      <c r="AB67" s="7">
        <v>1</v>
      </c>
      <c r="AC67" s="7">
        <v>2</v>
      </c>
      <c r="AD67" s="7">
        <v>2</v>
      </c>
      <c r="AE67" s="23">
        <v>20.849999999999998</v>
      </c>
      <c r="AF67" s="7"/>
      <c r="AG67" s="7"/>
      <c r="AH67" s="7"/>
    </row>
    <row r="68" spans="1:34" ht="20.45" customHeight="1" x14ac:dyDescent="0.25">
      <c r="A68" s="35">
        <v>55</v>
      </c>
      <c r="B68" s="8">
        <v>274274</v>
      </c>
      <c r="C68" s="7"/>
      <c r="D68" s="32" t="s">
        <v>44</v>
      </c>
      <c r="E68" s="7" t="s">
        <v>49</v>
      </c>
      <c r="F68" s="7" t="s">
        <v>43</v>
      </c>
      <c r="G68" s="32" t="s">
        <v>107</v>
      </c>
      <c r="H68" s="7">
        <v>27</v>
      </c>
      <c r="I68" s="7" t="s">
        <v>64</v>
      </c>
      <c r="J68" s="7" t="s">
        <v>187</v>
      </c>
      <c r="K68" s="7" t="s">
        <v>109</v>
      </c>
      <c r="L68" s="7" t="s">
        <v>47</v>
      </c>
      <c r="M68" s="7">
        <v>3</v>
      </c>
      <c r="N68" s="7">
        <v>180</v>
      </c>
      <c r="O68" s="8">
        <v>8.0299999999999994</v>
      </c>
      <c r="P68" s="22">
        <v>7.6124999999999972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2</v>
      </c>
      <c r="AE68" s="23">
        <v>7.6124999999999972</v>
      </c>
      <c r="AF68" s="7"/>
      <c r="AG68" s="7"/>
      <c r="AH68" s="7"/>
    </row>
    <row r="69" spans="1:34" ht="20.45" customHeight="1" x14ac:dyDescent="0.25">
      <c r="A69" s="54">
        <v>56</v>
      </c>
      <c r="B69" s="8">
        <v>274224</v>
      </c>
      <c r="C69" s="7"/>
      <c r="D69" s="32" t="s">
        <v>44</v>
      </c>
      <c r="E69" s="7" t="s">
        <v>49</v>
      </c>
      <c r="F69" s="7" t="s">
        <v>43</v>
      </c>
      <c r="G69" s="32" t="s">
        <v>107</v>
      </c>
      <c r="H69" s="7">
        <v>27</v>
      </c>
      <c r="I69" s="7" t="s">
        <v>64</v>
      </c>
      <c r="J69" s="7" t="s">
        <v>187</v>
      </c>
      <c r="K69" s="7" t="s">
        <v>109</v>
      </c>
      <c r="L69" s="7" t="s">
        <v>47</v>
      </c>
      <c r="M69" s="7">
        <v>3</v>
      </c>
      <c r="N69" s="7">
        <v>180</v>
      </c>
      <c r="O69" s="8">
        <v>7.3</v>
      </c>
      <c r="P69" s="22">
        <v>4.8749999999999991</v>
      </c>
      <c r="Q69" s="7" t="s">
        <v>136</v>
      </c>
      <c r="R69" s="7" t="s">
        <v>187</v>
      </c>
      <c r="S69" s="7" t="s">
        <v>109</v>
      </c>
      <c r="T69" s="7" t="s">
        <v>47</v>
      </c>
      <c r="U69" s="7"/>
      <c r="V69" s="7"/>
      <c r="W69" s="7"/>
      <c r="X69" s="7">
        <v>2</v>
      </c>
      <c r="Y69" s="7">
        <v>8</v>
      </c>
      <c r="Z69" s="7" t="s">
        <v>325</v>
      </c>
      <c r="AA69" s="7"/>
      <c r="AB69" s="7">
        <v>1</v>
      </c>
      <c r="AC69" s="7">
        <v>2</v>
      </c>
      <c r="AD69" s="7">
        <v>2</v>
      </c>
      <c r="AE69" s="23">
        <v>14.875</v>
      </c>
      <c r="AF69" s="7"/>
      <c r="AG69" s="7"/>
      <c r="AH69" s="7"/>
    </row>
    <row r="70" spans="1:34" ht="20.45" customHeight="1" x14ac:dyDescent="0.25">
      <c r="A70" s="35">
        <v>57</v>
      </c>
      <c r="B70" s="8">
        <v>274181</v>
      </c>
      <c r="C70" s="7"/>
      <c r="D70" s="32" t="s">
        <v>44</v>
      </c>
      <c r="E70" s="7" t="s">
        <v>49</v>
      </c>
      <c r="F70" s="7" t="s">
        <v>43</v>
      </c>
      <c r="G70" s="32" t="s">
        <v>107</v>
      </c>
      <c r="H70" s="7">
        <v>27</v>
      </c>
      <c r="I70" s="7" t="s">
        <v>64</v>
      </c>
      <c r="J70" s="7" t="s">
        <v>187</v>
      </c>
      <c r="K70" s="7" t="s">
        <v>109</v>
      </c>
      <c r="L70" s="7" t="s">
        <v>47</v>
      </c>
      <c r="M70" s="7">
        <v>3</v>
      </c>
      <c r="N70" s="7">
        <v>180</v>
      </c>
      <c r="O70" s="8">
        <v>6.62</v>
      </c>
      <c r="P70" s="22">
        <v>2.3250000000000002</v>
      </c>
      <c r="Q70" s="7"/>
      <c r="R70" s="7"/>
      <c r="S70" s="7"/>
      <c r="T70" s="7"/>
      <c r="U70" s="7"/>
      <c r="V70" s="7"/>
      <c r="W70" s="7"/>
      <c r="X70" s="7"/>
      <c r="Y70" s="7"/>
      <c r="Z70" s="7" t="s">
        <v>183</v>
      </c>
      <c r="AA70" s="7">
        <v>1</v>
      </c>
      <c r="AB70" s="7">
        <v>2</v>
      </c>
      <c r="AC70" s="7">
        <v>2</v>
      </c>
      <c r="AD70" s="7">
        <v>2</v>
      </c>
      <c r="AE70" s="23">
        <v>5.3250000000000002</v>
      </c>
      <c r="AF70" s="7"/>
      <c r="AG70" s="7"/>
      <c r="AH70" s="7"/>
    </row>
    <row r="71" spans="1:34" ht="20.45" customHeight="1" x14ac:dyDescent="0.25">
      <c r="A71" s="54">
        <v>58</v>
      </c>
      <c r="B71" s="8">
        <v>274158</v>
      </c>
      <c r="C71" s="7"/>
      <c r="D71" s="32" t="s">
        <v>44</v>
      </c>
      <c r="E71" s="7" t="s">
        <v>49</v>
      </c>
      <c r="F71" s="7" t="s">
        <v>43</v>
      </c>
      <c r="G71" s="32" t="s">
        <v>107</v>
      </c>
      <c r="H71" s="7">
        <v>27</v>
      </c>
      <c r="I71" s="7" t="s">
        <v>64</v>
      </c>
      <c r="J71" s="7" t="s">
        <v>187</v>
      </c>
      <c r="K71" s="7" t="s">
        <v>109</v>
      </c>
      <c r="L71" s="7" t="s">
        <v>47</v>
      </c>
      <c r="M71" s="7">
        <v>3</v>
      </c>
      <c r="N71" s="7">
        <v>180</v>
      </c>
      <c r="O71" s="8">
        <v>6.47</v>
      </c>
      <c r="P71" s="22">
        <v>1.7624999999999991</v>
      </c>
      <c r="Q71" s="7"/>
      <c r="R71" s="7"/>
      <c r="S71" s="7"/>
      <c r="T71" s="7"/>
      <c r="U71" s="7"/>
      <c r="V71" s="7"/>
      <c r="W71" s="7"/>
      <c r="X71" s="7"/>
      <c r="Y71" s="7"/>
      <c r="Z71" s="7" t="s">
        <v>124</v>
      </c>
      <c r="AA71" s="7">
        <v>3</v>
      </c>
      <c r="AB71" s="7"/>
      <c r="AC71" s="7"/>
      <c r="AD71" s="7">
        <v>2</v>
      </c>
      <c r="AE71" s="23">
        <v>4.7624999999999993</v>
      </c>
      <c r="AF71" s="7"/>
      <c r="AG71" s="7"/>
      <c r="AH71" s="7"/>
    </row>
    <row r="72" spans="1:34" ht="20.45" customHeight="1" x14ac:dyDescent="0.25">
      <c r="A72" s="35">
        <v>59</v>
      </c>
      <c r="B72" s="8">
        <v>273267</v>
      </c>
      <c r="C72" s="7"/>
      <c r="D72" s="32" t="s">
        <v>44</v>
      </c>
      <c r="E72" s="7" t="s">
        <v>49</v>
      </c>
      <c r="F72" s="7" t="s">
        <v>43</v>
      </c>
      <c r="G72" s="32" t="s">
        <v>107</v>
      </c>
      <c r="H72" s="7">
        <v>27</v>
      </c>
      <c r="I72" s="7" t="s">
        <v>64</v>
      </c>
      <c r="J72" s="7" t="s">
        <v>187</v>
      </c>
      <c r="K72" s="7" t="s">
        <v>109</v>
      </c>
      <c r="L72" s="7" t="s">
        <v>47</v>
      </c>
      <c r="M72" s="7">
        <v>3</v>
      </c>
      <c r="N72" s="7">
        <v>180</v>
      </c>
      <c r="O72" s="8">
        <v>8.23</v>
      </c>
      <c r="P72" s="22">
        <v>8.3625000000000007</v>
      </c>
      <c r="Q72" s="7"/>
      <c r="R72" s="7"/>
      <c r="S72" s="7"/>
      <c r="T72" s="7"/>
      <c r="U72" s="7"/>
      <c r="V72" s="7"/>
      <c r="W72" s="7"/>
      <c r="X72" s="7"/>
      <c r="Y72" s="7"/>
      <c r="Z72" s="7" t="s">
        <v>116</v>
      </c>
      <c r="AA72" s="7">
        <v>1</v>
      </c>
      <c r="AB72" s="7"/>
      <c r="AC72" s="7"/>
      <c r="AD72" s="7">
        <v>2</v>
      </c>
      <c r="AE72" s="23">
        <v>9.3625000000000007</v>
      </c>
      <c r="AF72" s="7"/>
      <c r="AG72" s="7"/>
      <c r="AH72" s="7"/>
    </row>
    <row r="73" spans="1:34" ht="20.45" customHeight="1" x14ac:dyDescent="0.25">
      <c r="A73" s="54">
        <v>60</v>
      </c>
      <c r="B73" s="8">
        <v>274367</v>
      </c>
      <c r="C73" s="7"/>
      <c r="D73" s="32" t="s">
        <v>44</v>
      </c>
      <c r="E73" s="7" t="s">
        <v>49</v>
      </c>
      <c r="F73" s="7" t="s">
        <v>43</v>
      </c>
      <c r="G73" s="32" t="s">
        <v>107</v>
      </c>
      <c r="H73" s="7">
        <v>27</v>
      </c>
      <c r="I73" s="7" t="s">
        <v>64</v>
      </c>
      <c r="J73" s="7" t="s">
        <v>187</v>
      </c>
      <c r="K73" s="7" t="s">
        <v>109</v>
      </c>
      <c r="L73" s="7" t="s">
        <v>47</v>
      </c>
      <c r="M73" s="7">
        <v>3</v>
      </c>
      <c r="N73" s="7">
        <v>186</v>
      </c>
      <c r="O73" s="8">
        <v>7.41</v>
      </c>
      <c r="P73" s="22">
        <v>5.2875000000000005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v>2</v>
      </c>
      <c r="AE73" s="23">
        <v>5.2875000000000005</v>
      </c>
      <c r="AF73" s="7"/>
      <c r="AG73" s="7"/>
      <c r="AH73" s="7"/>
    </row>
    <row r="74" spans="1:34" ht="20.45" customHeight="1" x14ac:dyDescent="0.25">
      <c r="A74" s="35">
        <v>61</v>
      </c>
      <c r="B74" s="8">
        <v>269497</v>
      </c>
      <c r="C74" s="7"/>
      <c r="D74" s="32" t="s">
        <v>44</v>
      </c>
      <c r="E74" s="7" t="s">
        <v>49</v>
      </c>
      <c r="F74" s="7" t="s">
        <v>43</v>
      </c>
      <c r="G74" s="32" t="s">
        <v>107</v>
      </c>
      <c r="H74" s="7">
        <v>27</v>
      </c>
      <c r="I74" s="7" t="s">
        <v>64</v>
      </c>
      <c r="J74" s="7" t="s">
        <v>187</v>
      </c>
      <c r="K74" s="7" t="s">
        <v>52</v>
      </c>
      <c r="L74" s="7" t="s">
        <v>47</v>
      </c>
      <c r="M74" s="7">
        <v>3</v>
      </c>
      <c r="N74" s="7">
        <v>184</v>
      </c>
      <c r="O74" s="8">
        <v>9.1300000000000008</v>
      </c>
      <c r="P74" s="22">
        <v>11.737500000000002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v>2</v>
      </c>
      <c r="AE74" s="23">
        <v>11.737500000000002</v>
      </c>
      <c r="AF74" s="7"/>
      <c r="AG74" s="7"/>
      <c r="AH74" s="7"/>
    </row>
    <row r="75" spans="1:34" ht="20.45" customHeight="1" x14ac:dyDescent="0.25">
      <c r="A75" s="54">
        <v>62</v>
      </c>
      <c r="B75" s="8">
        <v>270180</v>
      </c>
      <c r="C75" s="7"/>
      <c r="D75" s="32" t="s">
        <v>44</v>
      </c>
      <c r="E75" s="7" t="s">
        <v>49</v>
      </c>
      <c r="F75" s="7" t="s">
        <v>43</v>
      </c>
      <c r="G75" s="32" t="s">
        <v>107</v>
      </c>
      <c r="H75" s="7">
        <v>27</v>
      </c>
      <c r="I75" s="7" t="s">
        <v>64</v>
      </c>
      <c r="J75" s="7" t="s">
        <v>187</v>
      </c>
      <c r="K75" s="7" t="s">
        <v>109</v>
      </c>
      <c r="L75" s="7" t="s">
        <v>47</v>
      </c>
      <c r="M75" s="7">
        <v>3</v>
      </c>
      <c r="N75" s="7">
        <v>180</v>
      </c>
      <c r="O75" s="8">
        <v>6.53</v>
      </c>
      <c r="P75" s="22">
        <v>1.9875000000000009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>
        <v>2</v>
      </c>
      <c r="AE75" s="23">
        <v>1.9875000000000009</v>
      </c>
      <c r="AF75" s="7"/>
      <c r="AG75" s="7"/>
      <c r="AH75" s="7"/>
    </row>
    <row r="76" spans="1:34" ht="20.45" customHeight="1" x14ac:dyDescent="0.25">
      <c r="A76" s="35">
        <v>63</v>
      </c>
      <c r="B76" s="8">
        <v>272473</v>
      </c>
      <c r="C76" s="7"/>
      <c r="D76" s="32" t="s">
        <v>44</v>
      </c>
      <c r="E76" s="7" t="s">
        <v>49</v>
      </c>
      <c r="F76" s="7" t="s">
        <v>397</v>
      </c>
      <c r="G76" s="32" t="s">
        <v>107</v>
      </c>
      <c r="H76" s="7">
        <v>27</v>
      </c>
      <c r="I76" s="7" t="s">
        <v>64</v>
      </c>
      <c r="J76" s="7" t="s">
        <v>396</v>
      </c>
      <c r="K76" s="7" t="s">
        <v>178</v>
      </c>
      <c r="L76" s="7" t="s">
        <v>47</v>
      </c>
      <c r="M76" s="7">
        <v>3</v>
      </c>
      <c r="N76" s="7">
        <v>180</v>
      </c>
      <c r="O76" s="8">
        <v>8.2899999999999991</v>
      </c>
      <c r="P76" s="22">
        <v>8.5874999999999968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>
        <v>2</v>
      </c>
      <c r="AE76" s="23">
        <v>8.5874999999999968</v>
      </c>
      <c r="AF76" s="7"/>
      <c r="AG76" s="7"/>
      <c r="AH76" s="7"/>
    </row>
    <row r="77" spans="1:34" ht="20.45" customHeight="1" x14ac:dyDescent="0.25">
      <c r="A77" s="54">
        <v>64</v>
      </c>
      <c r="B77" s="8">
        <v>274089</v>
      </c>
      <c r="C77" s="7"/>
      <c r="D77" s="32" t="s">
        <v>44</v>
      </c>
      <c r="E77" s="7" t="s">
        <v>49</v>
      </c>
      <c r="F77" s="7" t="s">
        <v>397</v>
      </c>
      <c r="G77" s="32" t="s">
        <v>107</v>
      </c>
      <c r="H77" s="7">
        <v>27</v>
      </c>
      <c r="I77" s="7" t="s">
        <v>64</v>
      </c>
      <c r="J77" s="7" t="s">
        <v>396</v>
      </c>
      <c r="K77" s="7" t="s">
        <v>178</v>
      </c>
      <c r="L77" s="7" t="s">
        <v>47</v>
      </c>
      <c r="M77" s="7">
        <v>3</v>
      </c>
      <c r="N77" s="7">
        <v>180</v>
      </c>
      <c r="O77" s="8">
        <v>8.7799999999999994</v>
      </c>
      <c r="P77" s="22">
        <v>10.424999999999997</v>
      </c>
      <c r="Q77" s="7" t="s">
        <v>145</v>
      </c>
      <c r="R77" s="7" t="s">
        <v>424</v>
      </c>
      <c r="S77" s="7" t="s">
        <v>178</v>
      </c>
      <c r="T77" s="7" t="s">
        <v>47</v>
      </c>
      <c r="U77" s="7"/>
      <c r="V77" s="7"/>
      <c r="W77" s="7"/>
      <c r="X77" s="7">
        <v>2</v>
      </c>
      <c r="Y77" s="7">
        <v>8</v>
      </c>
      <c r="Z77" s="7" t="s">
        <v>110</v>
      </c>
      <c r="AA77" s="7"/>
      <c r="AB77" s="7"/>
      <c r="AC77" s="7"/>
      <c r="AD77" s="7">
        <v>2</v>
      </c>
      <c r="AE77" s="23">
        <v>18.424999999999997</v>
      </c>
      <c r="AF77" s="7"/>
      <c r="AG77" s="7"/>
      <c r="AH77" s="7"/>
    </row>
    <row r="78" spans="1:34" ht="20.45" customHeight="1" x14ac:dyDescent="0.25">
      <c r="A78" s="35">
        <v>65</v>
      </c>
      <c r="B78" s="8">
        <v>274066</v>
      </c>
      <c r="C78" s="7"/>
      <c r="D78" s="32" t="s">
        <v>44</v>
      </c>
      <c r="E78" s="7" t="s">
        <v>404</v>
      </c>
      <c r="F78" s="7" t="s">
        <v>397</v>
      </c>
      <c r="G78" s="32" t="s">
        <v>107</v>
      </c>
      <c r="H78" s="7">
        <v>27</v>
      </c>
      <c r="I78" s="7" t="s">
        <v>64</v>
      </c>
      <c r="J78" s="7" t="s">
        <v>396</v>
      </c>
      <c r="K78" s="7" t="s">
        <v>178</v>
      </c>
      <c r="L78" s="7" t="s">
        <v>47</v>
      </c>
      <c r="M78" s="7">
        <v>3</v>
      </c>
      <c r="N78" s="7">
        <v>174</v>
      </c>
      <c r="O78" s="8">
        <v>6.97</v>
      </c>
      <c r="P78" s="22">
        <v>3.6374999999999993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>
        <v>2</v>
      </c>
      <c r="AE78" s="23">
        <v>3.6374999999999993</v>
      </c>
      <c r="AF78" s="7"/>
      <c r="AG78" s="7"/>
      <c r="AH78" s="7"/>
    </row>
    <row r="79" spans="1:34" ht="20.45" customHeight="1" x14ac:dyDescent="0.25">
      <c r="A79" s="54">
        <v>66</v>
      </c>
      <c r="B79" s="8">
        <v>273963</v>
      </c>
      <c r="C79" s="7"/>
      <c r="D79" s="32" t="s">
        <v>44</v>
      </c>
      <c r="E79" s="7" t="s">
        <v>404</v>
      </c>
      <c r="F79" s="7" t="s">
        <v>397</v>
      </c>
      <c r="G79" s="32" t="s">
        <v>107</v>
      </c>
      <c r="H79" s="7">
        <v>27</v>
      </c>
      <c r="I79" s="7" t="s">
        <v>64</v>
      </c>
      <c r="J79" s="7" t="s">
        <v>396</v>
      </c>
      <c r="K79" s="7" t="s">
        <v>178</v>
      </c>
      <c r="L79" s="7" t="s">
        <v>47</v>
      </c>
      <c r="M79" s="7">
        <v>3</v>
      </c>
      <c r="N79" s="7">
        <v>180</v>
      </c>
      <c r="O79" s="8">
        <v>6.68</v>
      </c>
      <c r="P79" s="22">
        <v>2.5499999999999989</v>
      </c>
      <c r="Q79" s="7"/>
      <c r="R79" s="7"/>
      <c r="S79" s="7"/>
      <c r="T79" s="7"/>
      <c r="U79" s="7"/>
      <c r="V79" s="7"/>
      <c r="W79" s="7"/>
      <c r="X79" s="7"/>
      <c r="Y79" s="7"/>
      <c r="Z79" s="7" t="s">
        <v>429</v>
      </c>
      <c r="AA79" s="7">
        <v>1</v>
      </c>
      <c r="AB79" s="7"/>
      <c r="AC79" s="7"/>
      <c r="AD79" s="7">
        <v>2</v>
      </c>
      <c r="AE79" s="23">
        <v>3.5499999999999989</v>
      </c>
      <c r="AF79" s="7"/>
      <c r="AG79" s="7"/>
      <c r="AH79" s="7"/>
    </row>
    <row r="80" spans="1:34" ht="20.45" customHeight="1" x14ac:dyDescent="0.25">
      <c r="A80" s="35">
        <v>67</v>
      </c>
      <c r="B80" s="8">
        <v>275219</v>
      </c>
      <c r="C80" s="7"/>
      <c r="D80" s="32" t="s">
        <v>44</v>
      </c>
      <c r="E80" s="7" t="s">
        <v>404</v>
      </c>
      <c r="F80" s="7" t="s">
        <v>397</v>
      </c>
      <c r="G80" s="32" t="s">
        <v>107</v>
      </c>
      <c r="H80" s="7">
        <v>27</v>
      </c>
      <c r="I80" s="7" t="s">
        <v>64</v>
      </c>
      <c r="J80" s="7" t="s">
        <v>396</v>
      </c>
      <c r="K80" s="7" t="s">
        <v>178</v>
      </c>
      <c r="L80" s="7" t="s">
        <v>47</v>
      </c>
      <c r="M80" s="7">
        <v>3</v>
      </c>
      <c r="N80" s="7">
        <v>180</v>
      </c>
      <c r="O80" s="8">
        <v>7.75</v>
      </c>
      <c r="P80" s="22">
        <v>6.5625</v>
      </c>
      <c r="Q80" s="7" t="s">
        <v>145</v>
      </c>
      <c r="R80" s="7" t="s">
        <v>424</v>
      </c>
      <c r="S80" s="7" t="s">
        <v>178</v>
      </c>
      <c r="T80" s="7" t="s">
        <v>47</v>
      </c>
      <c r="U80" s="7"/>
      <c r="V80" s="7"/>
      <c r="W80" s="7"/>
      <c r="X80" s="7">
        <v>2</v>
      </c>
      <c r="Y80" s="7">
        <v>8</v>
      </c>
      <c r="Z80" s="7" t="s">
        <v>434</v>
      </c>
      <c r="AA80" s="7">
        <v>1</v>
      </c>
      <c r="AB80" s="7">
        <v>2</v>
      </c>
      <c r="AC80" s="7">
        <v>2</v>
      </c>
      <c r="AD80" s="7">
        <v>2</v>
      </c>
      <c r="AE80" s="23">
        <v>17.5625</v>
      </c>
      <c r="AF80" s="7"/>
      <c r="AG80" s="7"/>
      <c r="AH80" s="7"/>
    </row>
    <row r="81" spans="1:34" ht="20.45" customHeight="1" x14ac:dyDescent="0.25">
      <c r="A81" s="54">
        <v>68</v>
      </c>
      <c r="B81" s="8">
        <v>273975</v>
      </c>
      <c r="C81" s="7"/>
      <c r="D81" s="32" t="s">
        <v>44</v>
      </c>
      <c r="E81" s="7" t="s">
        <v>404</v>
      </c>
      <c r="F81" s="7" t="s">
        <v>397</v>
      </c>
      <c r="G81" s="32" t="s">
        <v>107</v>
      </c>
      <c r="H81" s="7">
        <v>27</v>
      </c>
      <c r="I81" s="7" t="s">
        <v>64</v>
      </c>
      <c r="J81" s="7" t="s">
        <v>396</v>
      </c>
      <c r="K81" s="7" t="s">
        <v>109</v>
      </c>
      <c r="L81" s="7" t="s">
        <v>47</v>
      </c>
      <c r="M81" s="7">
        <v>3</v>
      </c>
      <c r="N81" s="7">
        <v>180</v>
      </c>
      <c r="O81" s="8">
        <v>9.23</v>
      </c>
      <c r="P81" s="22">
        <v>12.112500000000001</v>
      </c>
      <c r="Q81" s="7" t="s">
        <v>145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>
        <v>2</v>
      </c>
      <c r="AE81" s="23">
        <v>12.112500000000001</v>
      </c>
      <c r="AF81" s="7"/>
      <c r="AG81" s="7"/>
      <c r="AH81" s="7"/>
    </row>
    <row r="82" spans="1:34" ht="20.45" customHeight="1" x14ac:dyDescent="0.25">
      <c r="A82" s="35">
        <v>69</v>
      </c>
      <c r="B82" s="8">
        <v>274967</v>
      </c>
      <c r="C82" s="7"/>
      <c r="D82" s="32" t="s">
        <v>44</v>
      </c>
      <c r="E82" s="7" t="s">
        <v>404</v>
      </c>
      <c r="F82" s="7" t="s">
        <v>397</v>
      </c>
      <c r="G82" s="32" t="s">
        <v>107</v>
      </c>
      <c r="H82" s="7">
        <v>27</v>
      </c>
      <c r="I82" s="7" t="s">
        <v>64</v>
      </c>
      <c r="J82" s="7" t="s">
        <v>396</v>
      </c>
      <c r="K82" s="7" t="s">
        <v>109</v>
      </c>
      <c r="L82" s="7" t="s">
        <v>47</v>
      </c>
      <c r="M82" s="7">
        <v>3</v>
      </c>
      <c r="N82" s="7">
        <v>180</v>
      </c>
      <c r="O82" s="8">
        <v>6.8</v>
      </c>
      <c r="P82" s="22">
        <v>2.9999999999999991</v>
      </c>
      <c r="Q82" s="7"/>
      <c r="R82" s="7"/>
      <c r="S82" s="7"/>
      <c r="T82" s="7"/>
      <c r="U82" s="7"/>
      <c r="V82" s="7"/>
      <c r="W82" s="7"/>
      <c r="X82" s="7"/>
      <c r="Y82" s="7"/>
      <c r="Z82" s="7" t="s">
        <v>437</v>
      </c>
      <c r="AA82" s="7">
        <v>2</v>
      </c>
      <c r="AB82" s="7"/>
      <c r="AC82" s="7"/>
      <c r="AD82" s="7">
        <v>2</v>
      </c>
      <c r="AE82" s="23">
        <v>4.9999999999999991</v>
      </c>
      <c r="AF82" s="7"/>
      <c r="AG82" s="7"/>
      <c r="AH82" s="7"/>
    </row>
    <row r="83" spans="1:34" ht="20.45" customHeight="1" x14ac:dyDescent="0.25">
      <c r="A83" s="54">
        <v>70</v>
      </c>
      <c r="B83" s="8">
        <v>273131</v>
      </c>
      <c r="C83" s="7"/>
      <c r="D83" s="32" t="s">
        <v>44</v>
      </c>
      <c r="E83" s="7" t="s">
        <v>49</v>
      </c>
      <c r="F83" s="7" t="s">
        <v>397</v>
      </c>
      <c r="G83" s="32" t="s">
        <v>107</v>
      </c>
      <c r="H83" s="7">
        <v>27</v>
      </c>
      <c r="I83" s="7" t="s">
        <v>64</v>
      </c>
      <c r="J83" s="7" t="s">
        <v>396</v>
      </c>
      <c r="K83" s="7" t="s">
        <v>109</v>
      </c>
      <c r="L83" s="7" t="s">
        <v>47</v>
      </c>
      <c r="M83" s="7">
        <v>3</v>
      </c>
      <c r="N83" s="7">
        <v>180</v>
      </c>
      <c r="O83" s="8">
        <v>7.46</v>
      </c>
      <c r="P83" s="22">
        <v>5.4749999999999996</v>
      </c>
      <c r="Q83" s="7"/>
      <c r="R83" s="7"/>
      <c r="S83" s="7"/>
      <c r="T83" s="7"/>
      <c r="U83" s="7"/>
      <c r="V83" s="7"/>
      <c r="W83" s="7"/>
      <c r="X83" s="7"/>
      <c r="Y83" s="7"/>
      <c r="Z83" s="7">
        <v>7</v>
      </c>
      <c r="AA83" s="7">
        <v>3</v>
      </c>
      <c r="AB83" s="7">
        <v>1</v>
      </c>
      <c r="AC83" s="7">
        <v>2</v>
      </c>
      <c r="AD83" s="7">
        <v>2</v>
      </c>
      <c r="AE83" s="23">
        <v>10.475</v>
      </c>
      <c r="AF83" s="7"/>
      <c r="AG83" s="7"/>
      <c r="AH83" s="7"/>
    </row>
    <row r="84" spans="1:34" ht="20.45" customHeight="1" x14ac:dyDescent="0.25">
      <c r="A84" s="35">
        <v>71</v>
      </c>
      <c r="B84" s="8">
        <v>271511</v>
      </c>
      <c r="C84" s="7"/>
      <c r="D84" s="32" t="s">
        <v>44</v>
      </c>
      <c r="E84" s="7" t="s">
        <v>49</v>
      </c>
      <c r="F84" s="7" t="s">
        <v>397</v>
      </c>
      <c r="G84" s="32" t="s">
        <v>107</v>
      </c>
      <c r="H84" s="7">
        <v>27</v>
      </c>
      <c r="I84" s="7" t="s">
        <v>99</v>
      </c>
      <c r="J84" s="7" t="s">
        <v>396</v>
      </c>
      <c r="K84" s="7" t="s">
        <v>109</v>
      </c>
      <c r="L84" s="7" t="s">
        <v>47</v>
      </c>
      <c r="M84" s="7">
        <v>4</v>
      </c>
      <c r="N84" s="7"/>
      <c r="O84" s="8">
        <v>6.6</v>
      </c>
      <c r="P84" s="22">
        <v>2.2499999999999987</v>
      </c>
      <c r="Q84" s="7"/>
      <c r="R84" s="7"/>
      <c r="S84" s="7"/>
      <c r="T84" s="7"/>
      <c r="U84" s="7"/>
      <c r="V84" s="7"/>
      <c r="W84" s="7"/>
      <c r="X84" s="7"/>
      <c r="Y84" s="7"/>
      <c r="Z84" s="7" t="s">
        <v>209</v>
      </c>
      <c r="AA84" s="7">
        <v>2</v>
      </c>
      <c r="AB84" s="7"/>
      <c r="AC84" s="7"/>
      <c r="AD84" s="7">
        <v>2</v>
      </c>
      <c r="AE84" s="23">
        <v>4.2499999999999982</v>
      </c>
      <c r="AF84" s="7"/>
      <c r="AG84" s="7"/>
      <c r="AH84" s="7"/>
    </row>
    <row r="85" spans="1:34" ht="20.45" customHeight="1" x14ac:dyDescent="0.25">
      <c r="A85" s="54">
        <v>72</v>
      </c>
      <c r="B85" s="8">
        <v>272429</v>
      </c>
      <c r="C85" s="7"/>
      <c r="D85" s="32" t="s">
        <v>44</v>
      </c>
      <c r="E85" s="7" t="s">
        <v>49</v>
      </c>
      <c r="F85" s="7" t="s">
        <v>43</v>
      </c>
      <c r="G85" s="32" t="s">
        <v>107</v>
      </c>
      <c r="H85" s="7">
        <v>27</v>
      </c>
      <c r="I85" s="7" t="s">
        <v>64</v>
      </c>
      <c r="J85" s="7" t="s">
        <v>424</v>
      </c>
      <c r="K85" s="7" t="s">
        <v>486</v>
      </c>
      <c r="L85" s="7" t="s">
        <v>47</v>
      </c>
      <c r="M85" s="7">
        <v>3</v>
      </c>
      <c r="N85" s="7">
        <v>180</v>
      </c>
      <c r="O85" s="8">
        <v>7.6</v>
      </c>
      <c r="P85" s="22">
        <v>5.9999999999999982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>
        <v>2</v>
      </c>
      <c r="AE85" s="23">
        <v>5.9999999999999982</v>
      </c>
      <c r="AF85" s="7"/>
      <c r="AG85" s="7"/>
      <c r="AH85" s="7"/>
    </row>
    <row r="86" spans="1:34" ht="20.45" customHeight="1" x14ac:dyDescent="0.25">
      <c r="A86" s="35">
        <v>73</v>
      </c>
      <c r="B86" s="8">
        <v>273144</v>
      </c>
      <c r="C86" s="7"/>
      <c r="D86" s="32" t="s">
        <v>44</v>
      </c>
      <c r="E86" s="7" t="s">
        <v>49</v>
      </c>
      <c r="F86" s="7" t="s">
        <v>43</v>
      </c>
      <c r="G86" s="32" t="s">
        <v>107</v>
      </c>
      <c r="H86" s="7">
        <v>27</v>
      </c>
      <c r="I86" s="7" t="s">
        <v>64</v>
      </c>
      <c r="J86" s="7" t="s">
        <v>424</v>
      </c>
      <c r="K86" s="7" t="s">
        <v>157</v>
      </c>
      <c r="L86" s="7" t="s">
        <v>47</v>
      </c>
      <c r="M86" s="7">
        <v>4</v>
      </c>
      <c r="N86" s="7">
        <v>240</v>
      </c>
      <c r="O86" s="8">
        <v>7.02</v>
      </c>
      <c r="P86" s="22">
        <v>3.8249999999999984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>
        <v>1</v>
      </c>
      <c r="AE86" s="23">
        <v>3.8249999999999984</v>
      </c>
      <c r="AF86" s="7"/>
      <c r="AG86" s="7"/>
      <c r="AH86" s="7"/>
    </row>
    <row r="87" spans="1:34" ht="20.45" customHeight="1" x14ac:dyDescent="0.25">
      <c r="A87" s="54">
        <v>74</v>
      </c>
      <c r="B87" s="8">
        <v>270724</v>
      </c>
      <c r="C87" s="7"/>
      <c r="D87" s="32" t="s">
        <v>44</v>
      </c>
      <c r="E87" s="7" t="s">
        <v>49</v>
      </c>
      <c r="F87" s="7" t="s">
        <v>43</v>
      </c>
      <c r="G87" s="32" t="s">
        <v>107</v>
      </c>
      <c r="H87" s="7">
        <v>27</v>
      </c>
      <c r="I87" s="7" t="s">
        <v>539</v>
      </c>
      <c r="J87" s="7" t="s">
        <v>424</v>
      </c>
      <c r="K87" s="7" t="s">
        <v>486</v>
      </c>
      <c r="L87" s="7" t="s">
        <v>47</v>
      </c>
      <c r="M87" s="7">
        <v>3</v>
      </c>
      <c r="N87" s="7">
        <v>180</v>
      </c>
      <c r="O87" s="8">
        <v>6.75</v>
      </c>
      <c r="P87" s="22">
        <v>2.8125</v>
      </c>
      <c r="Q87" s="7"/>
      <c r="R87" s="7"/>
      <c r="S87" s="7"/>
      <c r="T87" s="7"/>
      <c r="U87" s="7"/>
      <c r="V87" s="7"/>
      <c r="W87" s="7"/>
      <c r="X87" s="7"/>
      <c r="Y87" s="7"/>
      <c r="Z87" s="7" t="s">
        <v>201</v>
      </c>
      <c r="AA87" s="7">
        <v>1</v>
      </c>
      <c r="AB87" s="7"/>
      <c r="AC87" s="7"/>
      <c r="AD87" s="7">
        <v>2</v>
      </c>
      <c r="AE87" s="23">
        <v>3.8125</v>
      </c>
      <c r="AF87" s="7"/>
      <c r="AG87" s="7"/>
      <c r="AH87" s="7"/>
    </row>
    <row r="88" spans="1:34" ht="20.45" customHeight="1" x14ac:dyDescent="0.25">
      <c r="A88" s="35">
        <v>75</v>
      </c>
      <c r="B88" s="8">
        <v>271219</v>
      </c>
      <c r="C88" s="7"/>
      <c r="D88" s="32" t="s">
        <v>44</v>
      </c>
      <c r="E88" s="7" t="s">
        <v>49</v>
      </c>
      <c r="F88" s="7" t="s">
        <v>43</v>
      </c>
      <c r="G88" s="32" t="s">
        <v>107</v>
      </c>
      <c r="H88" s="7">
        <v>27</v>
      </c>
      <c r="I88" s="7" t="s">
        <v>64</v>
      </c>
      <c r="J88" s="7" t="s">
        <v>177</v>
      </c>
      <c r="K88" s="7" t="s">
        <v>178</v>
      </c>
      <c r="L88" s="7" t="s">
        <v>47</v>
      </c>
      <c r="M88" s="7">
        <v>3</v>
      </c>
      <c r="N88" s="7">
        <v>180</v>
      </c>
      <c r="O88" s="8">
        <v>7.59</v>
      </c>
      <c r="P88" s="22">
        <v>5.9624999999999995</v>
      </c>
      <c r="Q88" s="7"/>
      <c r="R88" s="7"/>
      <c r="S88" s="7"/>
      <c r="T88" s="7"/>
      <c r="U88" s="7"/>
      <c r="V88" s="7"/>
      <c r="W88" s="7"/>
      <c r="X88" s="7"/>
      <c r="Y88" s="7"/>
      <c r="Z88" s="7" t="s">
        <v>58</v>
      </c>
      <c r="AA88" s="7"/>
      <c r="AB88" s="7"/>
      <c r="AC88" s="7"/>
      <c r="AD88" s="7">
        <v>2</v>
      </c>
      <c r="AE88" s="23">
        <v>5.9624999999999995</v>
      </c>
      <c r="AF88" s="7"/>
      <c r="AG88" s="7"/>
      <c r="AH88" s="7"/>
    </row>
    <row r="89" spans="1:34" ht="20.45" customHeight="1" x14ac:dyDescent="0.25">
      <c r="A89" s="54">
        <v>76</v>
      </c>
      <c r="B89" s="8">
        <v>271234</v>
      </c>
      <c r="C89" s="7"/>
      <c r="D89" s="32" t="s">
        <v>44</v>
      </c>
      <c r="E89" s="7" t="s">
        <v>49</v>
      </c>
      <c r="F89" s="7" t="s">
        <v>43</v>
      </c>
      <c r="G89" s="32" t="s">
        <v>107</v>
      </c>
      <c r="H89" s="7">
        <v>27</v>
      </c>
      <c r="I89" s="7" t="s">
        <v>64</v>
      </c>
      <c r="J89" s="7" t="s">
        <v>177</v>
      </c>
      <c r="K89" s="7" t="s">
        <v>178</v>
      </c>
      <c r="L89" s="7" t="s">
        <v>47</v>
      </c>
      <c r="M89" s="7">
        <v>3</v>
      </c>
      <c r="N89" s="7">
        <v>180</v>
      </c>
      <c r="O89" s="8">
        <v>7.66</v>
      </c>
      <c r="P89" s="22">
        <v>6.2250000000000005</v>
      </c>
      <c r="Q89" s="7" t="s">
        <v>145</v>
      </c>
      <c r="R89" s="7" t="s">
        <v>177</v>
      </c>
      <c r="S89" s="7" t="s">
        <v>178</v>
      </c>
      <c r="T89" s="7" t="s">
        <v>47</v>
      </c>
      <c r="U89" s="7"/>
      <c r="V89" s="7"/>
      <c r="W89" s="7"/>
      <c r="X89" s="7">
        <v>2</v>
      </c>
      <c r="Y89" s="7">
        <v>8</v>
      </c>
      <c r="Z89" s="7" t="s">
        <v>573</v>
      </c>
      <c r="AA89" s="7">
        <v>1</v>
      </c>
      <c r="AB89" s="7"/>
      <c r="AC89" s="7"/>
      <c r="AD89" s="7">
        <v>2</v>
      </c>
      <c r="AE89" s="23">
        <v>15.225000000000001</v>
      </c>
      <c r="AF89" s="7"/>
      <c r="AG89" s="7"/>
      <c r="AH89" s="7"/>
    </row>
    <row r="90" spans="1:34" ht="20.45" customHeight="1" x14ac:dyDescent="0.25">
      <c r="A90" s="35">
        <v>77</v>
      </c>
      <c r="B90" s="8">
        <v>271258</v>
      </c>
      <c r="C90" s="7"/>
      <c r="D90" s="32" t="s">
        <v>44</v>
      </c>
      <c r="E90" s="7" t="s">
        <v>49</v>
      </c>
      <c r="F90" s="7" t="s">
        <v>43</v>
      </c>
      <c r="G90" s="32" t="s">
        <v>107</v>
      </c>
      <c r="H90" s="7">
        <v>27</v>
      </c>
      <c r="I90" s="7" t="s">
        <v>64</v>
      </c>
      <c r="J90" s="7" t="s">
        <v>177</v>
      </c>
      <c r="K90" s="7" t="s">
        <v>178</v>
      </c>
      <c r="L90" s="7" t="s">
        <v>47</v>
      </c>
      <c r="M90" s="7">
        <v>3</v>
      </c>
      <c r="N90" s="7">
        <v>185</v>
      </c>
      <c r="O90" s="8">
        <v>7.18</v>
      </c>
      <c r="P90" s="22">
        <v>4.4249999999999989</v>
      </c>
      <c r="Q90" s="7"/>
      <c r="R90" s="7"/>
      <c r="S90" s="7"/>
      <c r="T90" s="7"/>
      <c r="U90" s="7"/>
      <c r="V90" s="7"/>
      <c r="W90" s="7"/>
      <c r="X90" s="7"/>
      <c r="Y90" s="7"/>
      <c r="Z90" s="7" t="s">
        <v>573</v>
      </c>
      <c r="AA90" s="7">
        <v>1</v>
      </c>
      <c r="AB90" s="7"/>
      <c r="AC90" s="7"/>
      <c r="AD90" s="7">
        <v>2</v>
      </c>
      <c r="AE90" s="23">
        <v>5.4249999999999989</v>
      </c>
      <c r="AF90" s="7"/>
      <c r="AG90" s="7"/>
      <c r="AH90" s="7"/>
    </row>
    <row r="91" spans="1:34" ht="20.45" customHeight="1" x14ac:dyDescent="0.25">
      <c r="A91" s="54">
        <v>78</v>
      </c>
      <c r="B91" s="8">
        <v>272960</v>
      </c>
      <c r="C91" s="7"/>
      <c r="D91" s="32" t="s">
        <v>44</v>
      </c>
      <c r="E91" s="7" t="s">
        <v>49</v>
      </c>
      <c r="F91" s="7" t="s">
        <v>43</v>
      </c>
      <c r="G91" s="32" t="s">
        <v>107</v>
      </c>
      <c r="H91" s="7">
        <v>27</v>
      </c>
      <c r="I91" s="7" t="s">
        <v>64</v>
      </c>
      <c r="J91" s="7" t="s">
        <v>177</v>
      </c>
      <c r="K91" s="7" t="s">
        <v>178</v>
      </c>
      <c r="L91" s="7" t="s">
        <v>47</v>
      </c>
      <c r="M91" s="7"/>
      <c r="N91" s="7"/>
      <c r="O91" s="8">
        <v>6.62</v>
      </c>
      <c r="P91" s="22">
        <v>2.3250000000000002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>
        <v>2</v>
      </c>
      <c r="AE91" s="23">
        <v>2.3250000000000002</v>
      </c>
      <c r="AF91" s="7"/>
      <c r="AG91" s="7"/>
      <c r="AH91" s="7"/>
    </row>
    <row r="92" spans="1:34" ht="20.45" customHeight="1" x14ac:dyDescent="0.25">
      <c r="A92" s="35">
        <v>79</v>
      </c>
      <c r="B92" s="8">
        <v>271753</v>
      </c>
      <c r="C92" s="7"/>
      <c r="D92" s="32" t="s">
        <v>44</v>
      </c>
      <c r="E92" s="7" t="s">
        <v>49</v>
      </c>
      <c r="F92" s="7" t="s">
        <v>43</v>
      </c>
      <c r="G92" s="32" t="s">
        <v>107</v>
      </c>
      <c r="H92" s="7">
        <v>27</v>
      </c>
      <c r="I92" s="7" t="s">
        <v>598</v>
      </c>
      <c r="J92" s="7" t="s">
        <v>177</v>
      </c>
      <c r="K92" s="7" t="s">
        <v>178</v>
      </c>
      <c r="L92" s="7" t="s">
        <v>529</v>
      </c>
      <c r="M92" s="7"/>
      <c r="N92" s="7"/>
      <c r="O92" s="8">
        <v>6.49</v>
      </c>
      <c r="P92" s="22">
        <v>1.8375000000000008</v>
      </c>
      <c r="Q92" s="7"/>
      <c r="R92" s="7"/>
      <c r="S92" s="7"/>
      <c r="T92" s="7"/>
      <c r="U92" s="7"/>
      <c r="V92" s="7"/>
      <c r="W92" s="7"/>
      <c r="X92" s="7"/>
      <c r="Y92" s="7"/>
      <c r="Z92" s="7" t="s">
        <v>124</v>
      </c>
      <c r="AA92" s="7">
        <v>3</v>
      </c>
      <c r="AB92" s="7">
        <v>3</v>
      </c>
      <c r="AC92" s="7">
        <v>2</v>
      </c>
      <c r="AD92" s="7">
        <v>2</v>
      </c>
      <c r="AE92" s="23">
        <v>6.8375000000000004</v>
      </c>
      <c r="AF92" s="7"/>
      <c r="AG92" s="7"/>
      <c r="AH92" s="7"/>
    </row>
    <row r="93" spans="1:34" ht="20.45" customHeight="1" x14ac:dyDescent="0.25">
      <c r="A93" s="54">
        <v>80</v>
      </c>
      <c r="B93" s="8">
        <v>272471</v>
      </c>
      <c r="C93" s="7"/>
      <c r="D93" s="32" t="s">
        <v>44</v>
      </c>
      <c r="E93" s="7" t="s">
        <v>49</v>
      </c>
      <c r="F93" s="7" t="s">
        <v>43</v>
      </c>
      <c r="G93" s="32" t="s">
        <v>107</v>
      </c>
      <c r="H93" s="7">
        <v>27</v>
      </c>
      <c r="I93" s="7" t="s">
        <v>64</v>
      </c>
      <c r="J93" s="7" t="s">
        <v>177</v>
      </c>
      <c r="K93" s="7" t="s">
        <v>178</v>
      </c>
      <c r="L93" s="7" t="s">
        <v>47</v>
      </c>
      <c r="M93" s="7">
        <v>3</v>
      </c>
      <c r="N93" s="7">
        <v>180</v>
      </c>
      <c r="O93" s="8">
        <v>6.39</v>
      </c>
      <c r="P93" s="22">
        <v>1.4624999999999988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>
        <v>2</v>
      </c>
      <c r="AE93" s="23">
        <v>1.4624999999999988</v>
      </c>
      <c r="AF93" s="7"/>
      <c r="AG93" s="7"/>
      <c r="AH93" s="7"/>
    </row>
    <row r="94" spans="1:34" ht="20.45" customHeight="1" x14ac:dyDescent="0.25">
      <c r="A94" s="35">
        <v>81</v>
      </c>
      <c r="B94" s="8">
        <v>273442</v>
      </c>
      <c r="C94" s="7"/>
      <c r="D94" s="32" t="s">
        <v>44</v>
      </c>
      <c r="E94" s="7" t="s">
        <v>49</v>
      </c>
      <c r="F94" s="7" t="s">
        <v>43</v>
      </c>
      <c r="G94" s="32" t="s">
        <v>107</v>
      </c>
      <c r="H94" s="7">
        <v>27</v>
      </c>
      <c r="I94" s="7" t="s">
        <v>64</v>
      </c>
      <c r="J94" s="7" t="s">
        <v>177</v>
      </c>
      <c r="K94" s="7" t="s">
        <v>178</v>
      </c>
      <c r="L94" s="7" t="s">
        <v>47</v>
      </c>
      <c r="M94" s="7">
        <v>3</v>
      </c>
      <c r="N94" s="7">
        <v>180</v>
      </c>
      <c r="O94" s="8">
        <v>8.09</v>
      </c>
      <c r="P94" s="22">
        <v>7.8374999999999995</v>
      </c>
      <c r="Q94" s="7" t="s">
        <v>145</v>
      </c>
      <c r="R94" s="7" t="s">
        <v>177</v>
      </c>
      <c r="S94" s="7" t="s">
        <v>178</v>
      </c>
      <c r="T94" s="7" t="s">
        <v>47</v>
      </c>
      <c r="U94" s="7"/>
      <c r="V94" s="7"/>
      <c r="W94" s="7"/>
      <c r="X94" s="7">
        <v>2</v>
      </c>
      <c r="Y94" s="7">
        <v>8</v>
      </c>
      <c r="Z94" s="7" t="s">
        <v>97</v>
      </c>
      <c r="AA94" s="7">
        <v>2</v>
      </c>
      <c r="AB94" s="7">
        <v>2</v>
      </c>
      <c r="AC94" s="7">
        <v>2</v>
      </c>
      <c r="AD94" s="7">
        <v>2</v>
      </c>
      <c r="AE94" s="23">
        <v>19.837499999999999</v>
      </c>
      <c r="AF94" s="7"/>
      <c r="AG94" s="7"/>
      <c r="AH94" s="7"/>
    </row>
    <row r="95" spans="1:34" ht="20.45" customHeight="1" x14ac:dyDescent="0.25">
      <c r="A95" s="54">
        <v>82</v>
      </c>
      <c r="B95" s="8">
        <v>273005</v>
      </c>
      <c r="C95" s="7"/>
      <c r="D95" s="32" t="s">
        <v>44</v>
      </c>
      <c r="E95" s="7" t="s">
        <v>49</v>
      </c>
      <c r="F95" s="7" t="s">
        <v>43</v>
      </c>
      <c r="G95" s="32" t="s">
        <v>107</v>
      </c>
      <c r="H95" s="7">
        <v>27</v>
      </c>
      <c r="I95" s="7" t="s">
        <v>64</v>
      </c>
      <c r="J95" s="7" t="s">
        <v>177</v>
      </c>
      <c r="K95" s="32" t="s">
        <v>68</v>
      </c>
      <c r="L95" s="7" t="s">
        <v>69</v>
      </c>
      <c r="M95" s="7">
        <v>3</v>
      </c>
      <c r="N95" s="7">
        <v>180</v>
      </c>
      <c r="O95" s="8">
        <v>6.9</v>
      </c>
      <c r="P95" s="22">
        <v>3.3750000000000013</v>
      </c>
      <c r="Q95" s="7"/>
      <c r="R95" s="7"/>
      <c r="S95" s="7"/>
      <c r="T95" s="7"/>
      <c r="U95" s="7"/>
      <c r="V95" s="7"/>
      <c r="W95" s="7"/>
      <c r="X95" s="7"/>
      <c r="Y95" s="7"/>
      <c r="Z95" s="7" t="s">
        <v>209</v>
      </c>
      <c r="AA95" s="7">
        <v>2</v>
      </c>
      <c r="AB95" s="7"/>
      <c r="AC95" s="7"/>
      <c r="AD95" s="7">
        <v>2</v>
      </c>
      <c r="AE95" s="23">
        <v>5.3750000000000018</v>
      </c>
      <c r="AF95" s="7"/>
      <c r="AG95" s="7"/>
      <c r="AH95" s="7"/>
    </row>
    <row r="96" spans="1:34" ht="20.45" customHeight="1" x14ac:dyDescent="0.25">
      <c r="A96" s="35">
        <v>83</v>
      </c>
      <c r="B96" s="8">
        <v>271532</v>
      </c>
      <c r="C96" s="7"/>
      <c r="D96" s="32" t="s">
        <v>44</v>
      </c>
      <c r="E96" s="7" t="s">
        <v>49</v>
      </c>
      <c r="F96" s="7" t="s">
        <v>43</v>
      </c>
      <c r="G96" s="32" t="s">
        <v>107</v>
      </c>
      <c r="H96" s="7">
        <v>27</v>
      </c>
      <c r="I96" s="7" t="s">
        <v>64</v>
      </c>
      <c r="J96" s="7" t="s">
        <v>622</v>
      </c>
      <c r="K96" s="32" t="s">
        <v>623</v>
      </c>
      <c r="L96" s="7" t="s">
        <v>69</v>
      </c>
      <c r="M96" s="7">
        <v>3</v>
      </c>
      <c r="N96" s="7">
        <v>180</v>
      </c>
      <c r="O96" s="8">
        <v>6.78</v>
      </c>
      <c r="P96" s="22">
        <v>2.9250000000000007</v>
      </c>
      <c r="Q96" s="7" t="s">
        <v>136</v>
      </c>
      <c r="R96" s="7" t="s">
        <v>211</v>
      </c>
      <c r="S96" s="7" t="s">
        <v>623</v>
      </c>
      <c r="T96" s="7" t="s">
        <v>69</v>
      </c>
      <c r="U96" s="7"/>
      <c r="V96" s="7"/>
      <c r="W96" s="7"/>
      <c r="X96" s="7">
        <v>2</v>
      </c>
      <c r="Y96" s="7">
        <v>8</v>
      </c>
      <c r="Z96" s="7" t="s">
        <v>624</v>
      </c>
      <c r="AA96" s="7">
        <v>3</v>
      </c>
      <c r="AB96" s="7"/>
      <c r="AC96" s="7"/>
      <c r="AD96" s="7">
        <v>2</v>
      </c>
      <c r="AE96" s="23">
        <v>13.925000000000001</v>
      </c>
      <c r="AF96" s="7"/>
      <c r="AG96" s="7"/>
      <c r="AH96" s="7"/>
    </row>
    <row r="97" spans="1:34" ht="20.45" customHeight="1" x14ac:dyDescent="0.25">
      <c r="A97" s="54">
        <v>84</v>
      </c>
      <c r="B97" s="8">
        <v>274830</v>
      </c>
      <c r="C97" s="7"/>
      <c r="D97" s="32" t="s">
        <v>44</v>
      </c>
      <c r="E97" s="7" t="s">
        <v>49</v>
      </c>
      <c r="F97" s="7" t="s">
        <v>43</v>
      </c>
      <c r="G97" s="32" t="s">
        <v>107</v>
      </c>
      <c r="H97" s="7">
        <v>27</v>
      </c>
      <c r="I97" s="7" t="s">
        <v>64</v>
      </c>
      <c r="J97" s="7" t="s">
        <v>177</v>
      </c>
      <c r="K97" s="7" t="s">
        <v>178</v>
      </c>
      <c r="L97" s="7" t="s">
        <v>47</v>
      </c>
      <c r="M97" s="7">
        <v>3</v>
      </c>
      <c r="N97" s="7">
        <v>180</v>
      </c>
      <c r="O97" s="8">
        <v>6.21</v>
      </c>
      <c r="P97" s="22">
        <v>0.78749999999999987</v>
      </c>
      <c r="Q97" s="7"/>
      <c r="R97" s="7"/>
      <c r="S97" s="7"/>
      <c r="T97" s="7"/>
      <c r="U97" s="7"/>
      <c r="V97" s="7"/>
      <c r="W97" s="7"/>
      <c r="X97" s="7"/>
      <c r="Y97" s="7"/>
      <c r="Z97" s="7" t="s">
        <v>277</v>
      </c>
      <c r="AA97" s="7">
        <v>3</v>
      </c>
      <c r="AB97" s="7"/>
      <c r="AC97" s="7"/>
      <c r="AD97" s="7">
        <v>2</v>
      </c>
      <c r="AE97" s="23">
        <v>3.7874999999999996</v>
      </c>
      <c r="AF97" s="7"/>
      <c r="AG97" s="7"/>
      <c r="AH97" s="7"/>
    </row>
    <row r="98" spans="1:34" ht="20.45" customHeight="1" x14ac:dyDescent="0.25">
      <c r="A98" s="35">
        <v>85</v>
      </c>
      <c r="B98" s="8">
        <v>274416</v>
      </c>
      <c r="C98" s="7"/>
      <c r="D98" s="32" t="s">
        <v>44</v>
      </c>
      <c r="E98" s="7" t="s">
        <v>49</v>
      </c>
      <c r="F98" s="7" t="s">
        <v>43</v>
      </c>
      <c r="G98" s="32" t="s">
        <v>107</v>
      </c>
      <c r="H98" s="7">
        <v>27</v>
      </c>
      <c r="I98" s="7" t="s">
        <v>64</v>
      </c>
      <c r="J98" s="7" t="s">
        <v>177</v>
      </c>
      <c r="K98" s="7" t="s">
        <v>178</v>
      </c>
      <c r="L98" s="7" t="s">
        <v>47</v>
      </c>
      <c r="M98" s="7">
        <v>3</v>
      </c>
      <c r="N98" s="7">
        <v>180</v>
      </c>
      <c r="O98" s="8">
        <v>7.36</v>
      </c>
      <c r="P98" s="22">
        <v>5.1000000000000014</v>
      </c>
      <c r="Q98" s="7"/>
      <c r="R98" s="7"/>
      <c r="S98" s="7"/>
      <c r="T98" s="7"/>
      <c r="U98" s="7"/>
      <c r="V98" s="7"/>
      <c r="W98" s="7"/>
      <c r="X98" s="7"/>
      <c r="Y98" s="7"/>
      <c r="Z98" s="7" t="s">
        <v>557</v>
      </c>
      <c r="AA98" s="7">
        <v>1</v>
      </c>
      <c r="AB98" s="7"/>
      <c r="AC98" s="7"/>
      <c r="AD98" s="7">
        <v>2</v>
      </c>
      <c r="AE98" s="23">
        <v>6.1000000000000014</v>
      </c>
      <c r="AF98" s="7"/>
      <c r="AG98" s="7"/>
      <c r="AH98" s="7"/>
    </row>
    <row r="99" spans="1:34" ht="20.45" customHeight="1" x14ac:dyDescent="0.25">
      <c r="A99" s="54">
        <v>86</v>
      </c>
      <c r="B99" s="8">
        <v>274372</v>
      </c>
      <c r="C99" s="7"/>
      <c r="D99" s="32" t="s">
        <v>44</v>
      </c>
      <c r="E99" s="7" t="s">
        <v>49</v>
      </c>
      <c r="F99" s="7" t="s">
        <v>43</v>
      </c>
      <c r="G99" s="32" t="s">
        <v>107</v>
      </c>
      <c r="H99" s="7">
        <v>27</v>
      </c>
      <c r="I99" s="7" t="s">
        <v>64</v>
      </c>
      <c r="J99" s="7" t="s">
        <v>177</v>
      </c>
      <c r="K99" s="7" t="s">
        <v>178</v>
      </c>
      <c r="L99" s="7" t="s">
        <v>47</v>
      </c>
      <c r="M99" s="7">
        <v>3</v>
      </c>
      <c r="N99" s="7">
        <v>180</v>
      </c>
      <c r="O99" s="8">
        <v>6.44</v>
      </c>
      <c r="P99" s="22">
        <v>1.6500000000000015</v>
      </c>
      <c r="Q99" s="7"/>
      <c r="R99" s="7"/>
      <c r="S99" s="7"/>
      <c r="T99" s="7"/>
      <c r="U99" s="7"/>
      <c r="V99" s="7"/>
      <c r="W99" s="7"/>
      <c r="X99" s="7"/>
      <c r="Y99" s="7"/>
      <c r="Z99" s="7" t="s">
        <v>660</v>
      </c>
      <c r="AA99" s="7"/>
      <c r="AB99" s="7"/>
      <c r="AC99" s="7"/>
      <c r="AD99" s="7">
        <v>2</v>
      </c>
      <c r="AE99" s="23">
        <v>1.6500000000000015</v>
      </c>
      <c r="AF99" s="7"/>
      <c r="AG99" s="7"/>
      <c r="AH99" s="7"/>
    </row>
    <row r="100" spans="1:34" ht="20.45" customHeight="1" x14ac:dyDescent="0.25">
      <c r="A100" s="35">
        <v>87</v>
      </c>
      <c r="B100" s="8">
        <v>270422</v>
      </c>
      <c r="C100" s="7"/>
      <c r="D100" s="32" t="s">
        <v>44</v>
      </c>
      <c r="E100" s="7" t="s">
        <v>49</v>
      </c>
      <c r="F100" s="7" t="s">
        <v>43</v>
      </c>
      <c r="G100" s="32" t="s">
        <v>107</v>
      </c>
      <c r="H100" s="7">
        <v>27</v>
      </c>
      <c r="I100" s="7" t="s">
        <v>64</v>
      </c>
      <c r="J100" s="7" t="s">
        <v>177</v>
      </c>
      <c r="K100" s="7" t="s">
        <v>178</v>
      </c>
      <c r="L100" s="7" t="s">
        <v>47</v>
      </c>
      <c r="M100" s="7">
        <v>3</v>
      </c>
      <c r="N100" s="7">
        <v>185</v>
      </c>
      <c r="O100" s="8">
        <v>7.3</v>
      </c>
      <c r="P100" s="22">
        <v>4.8749999999999991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>
        <v>2</v>
      </c>
      <c r="AE100" s="23">
        <v>4.8749999999999991</v>
      </c>
      <c r="AF100" s="7"/>
      <c r="AG100" s="7"/>
      <c r="AH100" s="7"/>
    </row>
    <row r="101" spans="1:34" ht="20.45" customHeight="1" x14ac:dyDescent="0.25">
      <c r="A101" s="54">
        <v>88</v>
      </c>
      <c r="B101" s="8">
        <v>274504</v>
      </c>
      <c r="C101" s="7"/>
      <c r="D101" s="32" t="s">
        <v>44</v>
      </c>
      <c r="E101" s="7" t="s">
        <v>49</v>
      </c>
      <c r="F101" s="7" t="s">
        <v>43</v>
      </c>
      <c r="G101" s="32" t="s">
        <v>107</v>
      </c>
      <c r="H101" s="7">
        <v>27</v>
      </c>
      <c r="I101" s="7" t="s">
        <v>64</v>
      </c>
      <c r="J101" s="7" t="s">
        <v>177</v>
      </c>
      <c r="K101" s="7" t="s">
        <v>178</v>
      </c>
      <c r="L101" s="7" t="s">
        <v>47</v>
      </c>
      <c r="M101" s="7">
        <v>3</v>
      </c>
      <c r="N101" s="7">
        <v>180</v>
      </c>
      <c r="O101" s="8">
        <v>7.63</v>
      </c>
      <c r="P101" s="22">
        <v>6.1124999999999998</v>
      </c>
      <c r="Q101" s="7" t="s">
        <v>136</v>
      </c>
      <c r="R101" s="7" t="s">
        <v>177</v>
      </c>
      <c r="S101" s="7" t="s">
        <v>178</v>
      </c>
      <c r="T101" s="7" t="s">
        <v>47</v>
      </c>
      <c r="U101" s="7"/>
      <c r="V101" s="7"/>
      <c r="W101" s="7"/>
      <c r="X101" s="7">
        <v>2</v>
      </c>
      <c r="Y101" s="7">
        <v>8</v>
      </c>
      <c r="Z101" s="7"/>
      <c r="AA101" s="7"/>
      <c r="AB101" s="7"/>
      <c r="AC101" s="7"/>
      <c r="AD101" s="7">
        <v>2</v>
      </c>
      <c r="AE101" s="23">
        <v>14.112500000000001</v>
      </c>
      <c r="AF101" s="7"/>
      <c r="AG101" s="7"/>
      <c r="AH101" s="7"/>
    </row>
    <row r="102" spans="1:34" ht="20.45" customHeight="1" x14ac:dyDescent="0.25">
      <c r="A102" s="35">
        <v>89</v>
      </c>
      <c r="B102" s="8">
        <v>274206</v>
      </c>
      <c r="C102" s="7"/>
      <c r="D102" s="32" t="s">
        <v>44</v>
      </c>
      <c r="E102" s="7" t="s">
        <v>49</v>
      </c>
      <c r="F102" s="7" t="s">
        <v>43</v>
      </c>
      <c r="G102" s="32" t="s">
        <v>107</v>
      </c>
      <c r="H102" s="7">
        <v>27</v>
      </c>
      <c r="I102" s="1" t="s">
        <v>99</v>
      </c>
      <c r="J102" s="7" t="s">
        <v>424</v>
      </c>
      <c r="K102" s="7" t="s">
        <v>178</v>
      </c>
      <c r="L102" s="7" t="s">
        <v>47</v>
      </c>
      <c r="M102" s="7">
        <v>4</v>
      </c>
      <c r="N102" s="7"/>
      <c r="O102" s="8">
        <v>7.04</v>
      </c>
      <c r="P102" s="22">
        <v>3.9000000000000004</v>
      </c>
      <c r="Q102" s="7"/>
      <c r="R102" s="7"/>
      <c r="S102" s="7"/>
      <c r="T102" s="7"/>
      <c r="U102" s="7"/>
      <c r="V102" s="7"/>
      <c r="W102" s="7"/>
      <c r="X102" s="7"/>
      <c r="Y102" s="7"/>
      <c r="Z102" s="7" t="s">
        <v>201</v>
      </c>
      <c r="AA102" s="7">
        <v>1</v>
      </c>
      <c r="AB102" s="7">
        <v>7</v>
      </c>
      <c r="AC102" s="7">
        <v>4</v>
      </c>
      <c r="AD102" s="7">
        <v>1</v>
      </c>
      <c r="AE102" s="23">
        <v>8.9</v>
      </c>
      <c r="AF102" s="7"/>
      <c r="AG102" s="7"/>
      <c r="AH102" s="7"/>
    </row>
    <row r="103" spans="1:34" ht="20.45" customHeight="1" x14ac:dyDescent="0.25">
      <c r="A103" s="54">
        <v>90</v>
      </c>
      <c r="B103" s="8">
        <v>274201</v>
      </c>
      <c r="C103" s="7"/>
      <c r="D103" s="32" t="s">
        <v>44</v>
      </c>
      <c r="E103" s="7" t="s">
        <v>49</v>
      </c>
      <c r="F103" s="7" t="s">
        <v>43</v>
      </c>
      <c r="G103" s="32" t="s">
        <v>107</v>
      </c>
      <c r="H103" s="7">
        <v>27</v>
      </c>
      <c r="I103" s="7" t="s">
        <v>99</v>
      </c>
      <c r="J103" s="7" t="s">
        <v>177</v>
      </c>
      <c r="K103" s="7" t="s">
        <v>178</v>
      </c>
      <c r="L103" s="7" t="s">
        <v>47</v>
      </c>
      <c r="M103" s="7">
        <v>4</v>
      </c>
      <c r="N103" s="7"/>
      <c r="O103" s="8">
        <v>6.93</v>
      </c>
      <c r="P103" s="22">
        <v>3.4874999999999989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>
        <v>1</v>
      </c>
      <c r="AE103" s="23">
        <v>3.4874999999999989</v>
      </c>
      <c r="AF103" s="7"/>
      <c r="AG103" s="7"/>
      <c r="AH103" s="7"/>
    </row>
    <row r="104" spans="1:34" ht="20.45" customHeight="1" x14ac:dyDescent="0.25">
      <c r="A104" s="35">
        <v>91</v>
      </c>
      <c r="B104" s="8">
        <v>268795</v>
      </c>
      <c r="C104" s="7"/>
      <c r="D104" s="32" t="s">
        <v>44</v>
      </c>
      <c r="E104" s="7" t="s">
        <v>49</v>
      </c>
      <c r="F104" s="7" t="s">
        <v>43</v>
      </c>
      <c r="G104" s="32" t="s">
        <v>107</v>
      </c>
      <c r="H104" s="7">
        <v>27</v>
      </c>
      <c r="I104" s="7" t="s">
        <v>704</v>
      </c>
      <c r="J104" s="7" t="s">
        <v>705</v>
      </c>
      <c r="K104" s="7" t="s">
        <v>178</v>
      </c>
      <c r="L104" s="7" t="s">
        <v>706</v>
      </c>
      <c r="M104" s="7"/>
      <c r="N104" s="7"/>
      <c r="O104" s="8">
        <v>7.62</v>
      </c>
      <c r="P104" s="22">
        <v>6.0750000000000002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>
        <v>2</v>
      </c>
      <c r="AE104" s="23">
        <v>6.0750000000000002</v>
      </c>
      <c r="AF104" s="7"/>
      <c r="AG104" s="7"/>
      <c r="AH104" s="7"/>
    </row>
    <row r="105" spans="1:34" ht="20.45" customHeight="1" x14ac:dyDescent="0.25">
      <c r="A105" s="54">
        <v>92</v>
      </c>
      <c r="B105" s="8">
        <v>269759</v>
      </c>
      <c r="C105" s="7"/>
      <c r="D105" s="32" t="s">
        <v>44</v>
      </c>
      <c r="E105" s="7" t="s">
        <v>49</v>
      </c>
      <c r="F105" s="7" t="s">
        <v>43</v>
      </c>
      <c r="G105" s="32" t="s">
        <v>107</v>
      </c>
      <c r="H105" s="7">
        <v>27</v>
      </c>
      <c r="I105" s="7" t="s">
        <v>64</v>
      </c>
      <c r="J105" s="7" t="s">
        <v>705</v>
      </c>
      <c r="K105" s="7" t="s">
        <v>109</v>
      </c>
      <c r="L105" s="7" t="s">
        <v>47</v>
      </c>
      <c r="M105" s="7">
        <v>3</v>
      </c>
      <c r="N105" s="7">
        <v>180</v>
      </c>
      <c r="O105" s="8">
        <v>9.1</v>
      </c>
      <c r="P105" s="22">
        <v>11.624999999999998</v>
      </c>
      <c r="Q105" s="7" t="s">
        <v>132</v>
      </c>
      <c r="R105" s="7" t="s">
        <v>721</v>
      </c>
      <c r="S105" s="7" t="s">
        <v>109</v>
      </c>
      <c r="T105" s="7" t="s">
        <v>47</v>
      </c>
      <c r="U105" s="7"/>
      <c r="V105" s="7"/>
      <c r="W105" s="7"/>
      <c r="X105" s="7">
        <v>2</v>
      </c>
      <c r="Y105" s="7">
        <v>8</v>
      </c>
      <c r="Z105" s="7">
        <v>1</v>
      </c>
      <c r="AA105" s="7">
        <v>1</v>
      </c>
      <c r="AB105" s="7"/>
      <c r="AC105" s="7"/>
      <c r="AD105" s="7">
        <v>2</v>
      </c>
      <c r="AE105" s="23">
        <v>20.625</v>
      </c>
      <c r="AF105" s="7"/>
      <c r="AG105" s="7"/>
      <c r="AH105" s="7"/>
    </row>
    <row r="106" spans="1:34" ht="20.45" customHeight="1" x14ac:dyDescent="0.25">
      <c r="A106" s="35">
        <v>93</v>
      </c>
      <c r="B106" s="8">
        <v>269702</v>
      </c>
      <c r="C106" s="7"/>
      <c r="D106" s="32" t="s">
        <v>44</v>
      </c>
      <c r="E106" s="7" t="s">
        <v>49</v>
      </c>
      <c r="F106" s="7" t="s">
        <v>43</v>
      </c>
      <c r="G106" s="32" t="s">
        <v>107</v>
      </c>
      <c r="H106" s="7">
        <v>27</v>
      </c>
      <c r="I106" s="7" t="s">
        <v>64</v>
      </c>
      <c r="J106" s="7" t="s">
        <v>705</v>
      </c>
      <c r="K106" s="7" t="s">
        <v>109</v>
      </c>
      <c r="L106" s="7" t="s">
        <v>47</v>
      </c>
      <c r="M106" s="7">
        <v>3</v>
      </c>
      <c r="N106" s="7">
        <v>180</v>
      </c>
      <c r="O106" s="8">
        <v>6.77</v>
      </c>
      <c r="P106" s="22">
        <v>2.8874999999999984</v>
      </c>
      <c r="Q106" s="7" t="s">
        <v>727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>
        <v>2</v>
      </c>
      <c r="AC106" s="7">
        <v>2</v>
      </c>
      <c r="AD106" s="7">
        <v>2</v>
      </c>
      <c r="AE106" s="23">
        <v>4.8874999999999984</v>
      </c>
      <c r="AF106" s="7"/>
      <c r="AG106" s="7"/>
      <c r="AH106" s="7"/>
    </row>
    <row r="107" spans="1:34" ht="20.45" customHeight="1" x14ac:dyDescent="0.25">
      <c r="A107" s="54">
        <v>94</v>
      </c>
      <c r="B107" s="8">
        <v>269804</v>
      </c>
      <c r="C107" s="7"/>
      <c r="D107" s="32" t="s">
        <v>44</v>
      </c>
      <c r="E107" s="7" t="s">
        <v>49</v>
      </c>
      <c r="F107" s="7" t="s">
        <v>43</v>
      </c>
      <c r="G107" s="32" t="s">
        <v>107</v>
      </c>
      <c r="H107" s="7">
        <v>27</v>
      </c>
      <c r="I107" s="7" t="s">
        <v>64</v>
      </c>
      <c r="J107" s="7" t="s">
        <v>705</v>
      </c>
      <c r="K107" s="7" t="s">
        <v>109</v>
      </c>
      <c r="L107" s="7" t="s">
        <v>47</v>
      </c>
      <c r="M107" s="7">
        <v>3</v>
      </c>
      <c r="N107" s="7">
        <v>180</v>
      </c>
      <c r="O107" s="8">
        <v>7.29</v>
      </c>
      <c r="P107" s="22">
        <v>4.8375000000000004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>
        <v>2</v>
      </c>
      <c r="AE107" s="23">
        <v>4.8375000000000004</v>
      </c>
      <c r="AF107" s="7"/>
      <c r="AG107" s="7"/>
      <c r="AH107" s="7"/>
    </row>
    <row r="108" spans="1:34" ht="20.45" customHeight="1" x14ac:dyDescent="0.25">
      <c r="A108" s="35">
        <v>95</v>
      </c>
      <c r="B108" s="8">
        <v>269593</v>
      </c>
      <c r="C108" s="7"/>
      <c r="D108" s="32" t="s">
        <v>44</v>
      </c>
      <c r="E108" s="7" t="s">
        <v>49</v>
      </c>
      <c r="F108" s="7" t="s">
        <v>43</v>
      </c>
      <c r="G108" s="32" t="s">
        <v>107</v>
      </c>
      <c r="H108" s="7">
        <v>27</v>
      </c>
      <c r="I108" s="7" t="s">
        <v>64</v>
      </c>
      <c r="J108" s="7" t="s">
        <v>705</v>
      </c>
      <c r="K108" s="7" t="s">
        <v>109</v>
      </c>
      <c r="L108" s="7" t="s">
        <v>47</v>
      </c>
      <c r="M108" s="7">
        <v>3</v>
      </c>
      <c r="N108" s="7">
        <v>185</v>
      </c>
      <c r="O108" s="8">
        <v>6.9</v>
      </c>
      <c r="P108" s="22">
        <v>3.3750000000000013</v>
      </c>
      <c r="Q108" s="7" t="s">
        <v>743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>
        <v>2</v>
      </c>
      <c r="AE108" s="23">
        <v>3.3750000000000013</v>
      </c>
      <c r="AF108" s="7"/>
      <c r="AG108" s="7"/>
      <c r="AH108" s="7"/>
    </row>
    <row r="109" spans="1:34" ht="20.45" customHeight="1" x14ac:dyDescent="0.25">
      <c r="A109" s="54">
        <v>96</v>
      </c>
      <c r="B109" s="8">
        <v>269492</v>
      </c>
      <c r="C109" s="7"/>
      <c r="D109" s="32" t="s">
        <v>44</v>
      </c>
      <c r="E109" s="7" t="s">
        <v>49</v>
      </c>
      <c r="F109" s="7" t="s">
        <v>43</v>
      </c>
      <c r="G109" s="32" t="s">
        <v>107</v>
      </c>
      <c r="H109" s="7">
        <v>27</v>
      </c>
      <c r="I109" s="7" t="s">
        <v>64</v>
      </c>
      <c r="J109" s="7" t="s">
        <v>705</v>
      </c>
      <c r="K109" s="7" t="s">
        <v>109</v>
      </c>
      <c r="L109" s="7" t="s">
        <v>47</v>
      </c>
      <c r="M109" s="7">
        <v>3</v>
      </c>
      <c r="N109" s="7">
        <v>182</v>
      </c>
      <c r="O109" s="8">
        <v>9.2899999999999991</v>
      </c>
      <c r="P109" s="22">
        <v>12.337499999999997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>
        <v>2</v>
      </c>
      <c r="AE109" s="23">
        <v>12.337499999999997</v>
      </c>
      <c r="AF109" s="7"/>
      <c r="AG109" s="7"/>
      <c r="AH109" s="7"/>
    </row>
    <row r="110" spans="1:34" ht="20.45" customHeight="1" x14ac:dyDescent="0.25">
      <c r="A110" s="35">
        <v>97</v>
      </c>
      <c r="B110" s="8">
        <v>273657</v>
      </c>
      <c r="C110" s="7"/>
      <c r="D110" s="32" t="s">
        <v>44</v>
      </c>
      <c r="E110" s="7" t="s">
        <v>49</v>
      </c>
      <c r="F110" s="7" t="s">
        <v>43</v>
      </c>
      <c r="G110" s="32" t="s">
        <v>107</v>
      </c>
      <c r="H110" s="7">
        <v>27</v>
      </c>
      <c r="I110" s="7" t="s">
        <v>704</v>
      </c>
      <c r="J110" s="7" t="s">
        <v>705</v>
      </c>
      <c r="K110" s="7" t="s">
        <v>109</v>
      </c>
      <c r="L110" s="7" t="s">
        <v>47</v>
      </c>
      <c r="M110" s="7">
        <v>4</v>
      </c>
      <c r="N110" s="7">
        <v>240</v>
      </c>
      <c r="O110" s="8">
        <v>6.21</v>
      </c>
      <c r="P110" s="22">
        <v>0.78749999999999987</v>
      </c>
      <c r="Q110" s="7"/>
      <c r="R110" s="7"/>
      <c r="S110" s="7"/>
      <c r="T110" s="7"/>
      <c r="U110" s="7"/>
      <c r="V110" s="7"/>
      <c r="W110" s="7"/>
      <c r="X110" s="7"/>
      <c r="Y110" s="7"/>
      <c r="Z110" s="7">
        <v>5.5</v>
      </c>
      <c r="AA110" s="7">
        <v>2</v>
      </c>
      <c r="AB110" s="7">
        <v>1</v>
      </c>
      <c r="AC110" s="7">
        <v>2</v>
      </c>
      <c r="AD110" s="7">
        <v>1</v>
      </c>
      <c r="AE110" s="23">
        <v>4.7874999999999996</v>
      </c>
      <c r="AF110" s="7"/>
      <c r="AG110" s="7"/>
      <c r="AH110" s="7"/>
    </row>
    <row r="111" spans="1:34" ht="20.45" customHeight="1" x14ac:dyDescent="0.25">
      <c r="A111" s="54">
        <v>98</v>
      </c>
      <c r="B111" s="8">
        <v>273580</v>
      </c>
      <c r="C111" s="7"/>
      <c r="D111" s="32" t="s">
        <v>44</v>
      </c>
      <c r="E111" s="7" t="s">
        <v>49</v>
      </c>
      <c r="F111" s="7" t="s">
        <v>43</v>
      </c>
      <c r="G111" s="32" t="s">
        <v>107</v>
      </c>
      <c r="H111" s="7">
        <v>27</v>
      </c>
      <c r="I111" s="7" t="s">
        <v>64</v>
      </c>
      <c r="J111" s="7" t="s">
        <v>705</v>
      </c>
      <c r="K111" s="7" t="s">
        <v>109</v>
      </c>
      <c r="L111" s="7" t="s">
        <v>47</v>
      </c>
      <c r="M111" s="7">
        <v>3</v>
      </c>
      <c r="N111" s="7">
        <v>180</v>
      </c>
      <c r="O111" s="8">
        <v>7.63</v>
      </c>
      <c r="P111" s="22">
        <v>6.1124999999999998</v>
      </c>
      <c r="Q111" s="7"/>
      <c r="R111" s="7"/>
      <c r="S111" s="7"/>
      <c r="T111" s="7"/>
      <c r="U111" s="7"/>
      <c r="V111" s="7"/>
      <c r="W111" s="7"/>
      <c r="X111" s="7"/>
      <c r="Y111" s="7"/>
      <c r="Z111" s="7" t="s">
        <v>763</v>
      </c>
      <c r="AA111" s="7"/>
      <c r="AB111" s="7"/>
      <c r="AC111" s="7"/>
      <c r="AD111" s="7">
        <v>2</v>
      </c>
      <c r="AE111" s="23">
        <v>6.1124999999999998</v>
      </c>
      <c r="AF111" s="7"/>
      <c r="AG111" s="7"/>
      <c r="AH111" s="7"/>
    </row>
    <row r="112" spans="1:34" ht="20.45" customHeight="1" x14ac:dyDescent="0.25">
      <c r="A112" s="35">
        <v>99</v>
      </c>
      <c r="B112" s="8">
        <v>272620</v>
      </c>
      <c r="C112" s="7"/>
      <c r="D112" s="32" t="s">
        <v>44</v>
      </c>
      <c r="E112" s="7" t="s">
        <v>49</v>
      </c>
      <c r="F112" s="7" t="s">
        <v>43</v>
      </c>
      <c r="G112" s="32" t="s">
        <v>107</v>
      </c>
      <c r="H112" s="7">
        <v>27</v>
      </c>
      <c r="I112" s="7" t="s">
        <v>64</v>
      </c>
      <c r="J112" s="7" t="s">
        <v>705</v>
      </c>
      <c r="K112" s="7" t="s">
        <v>109</v>
      </c>
      <c r="L112" s="7" t="s">
        <v>47</v>
      </c>
      <c r="M112" s="7">
        <v>3</v>
      </c>
      <c r="N112" s="7">
        <v>180</v>
      </c>
      <c r="O112" s="8">
        <v>8.44</v>
      </c>
      <c r="P112" s="22">
        <v>9.1499999999999986</v>
      </c>
      <c r="Q112" s="7"/>
      <c r="R112" s="7"/>
      <c r="S112" s="7"/>
      <c r="T112" s="7"/>
      <c r="U112" s="7"/>
      <c r="V112" s="7"/>
      <c r="W112" s="7"/>
      <c r="X112" s="7"/>
      <c r="Y112" s="7"/>
      <c r="Z112" s="7" t="s">
        <v>775</v>
      </c>
      <c r="AA112" s="7"/>
      <c r="AB112" s="7"/>
      <c r="AC112" s="7"/>
      <c r="AD112" s="7">
        <v>2</v>
      </c>
      <c r="AE112" s="23">
        <v>9.1499999999999986</v>
      </c>
      <c r="AF112" s="7"/>
      <c r="AG112" s="7"/>
      <c r="AH112" s="7"/>
    </row>
    <row r="113" spans="1:34" ht="20.45" customHeight="1" x14ac:dyDescent="0.25">
      <c r="A113" s="54">
        <v>100</v>
      </c>
      <c r="B113" s="8">
        <v>272127</v>
      </c>
      <c r="C113" s="7"/>
      <c r="D113" s="32" t="s">
        <v>44</v>
      </c>
      <c r="E113" s="7" t="s">
        <v>49</v>
      </c>
      <c r="F113" s="7" t="s">
        <v>43</v>
      </c>
      <c r="G113" s="32" t="s">
        <v>107</v>
      </c>
      <c r="H113" s="7">
        <v>27</v>
      </c>
      <c r="I113" s="7" t="s">
        <v>64</v>
      </c>
      <c r="J113" s="7" t="s">
        <v>705</v>
      </c>
      <c r="K113" s="7" t="s">
        <v>109</v>
      </c>
      <c r="L113" s="7" t="s">
        <v>47</v>
      </c>
      <c r="M113" s="7">
        <v>3</v>
      </c>
      <c r="N113" s="7">
        <v>180</v>
      </c>
      <c r="O113" s="8">
        <v>7.42</v>
      </c>
      <c r="P113" s="22">
        <v>5.3249999999999993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>
        <v>2</v>
      </c>
      <c r="AE113" s="23">
        <v>5.3249999999999993</v>
      </c>
      <c r="AF113" s="7"/>
      <c r="AG113" s="7"/>
      <c r="AH113" s="7"/>
    </row>
    <row r="114" spans="1:34" ht="20.45" customHeight="1" x14ac:dyDescent="0.25">
      <c r="A114" s="35">
        <v>101</v>
      </c>
      <c r="B114" s="8">
        <v>272925</v>
      </c>
      <c r="C114" s="7"/>
      <c r="D114" s="32" t="s">
        <v>44</v>
      </c>
      <c r="E114" s="7" t="s">
        <v>49</v>
      </c>
      <c r="F114" s="7" t="s">
        <v>43</v>
      </c>
      <c r="G114" s="32" t="s">
        <v>107</v>
      </c>
      <c r="H114" s="7">
        <v>27</v>
      </c>
      <c r="I114" s="7" t="s">
        <v>64</v>
      </c>
      <c r="J114" s="7" t="s">
        <v>705</v>
      </c>
      <c r="K114" s="7" t="s">
        <v>178</v>
      </c>
      <c r="L114" s="7" t="s">
        <v>47</v>
      </c>
      <c r="M114" s="7">
        <v>3</v>
      </c>
      <c r="N114" s="7">
        <v>180</v>
      </c>
      <c r="O114" s="8">
        <v>6.79</v>
      </c>
      <c r="P114" s="22">
        <v>2.9625000000000004</v>
      </c>
      <c r="Q114" s="7"/>
      <c r="R114" s="7"/>
      <c r="S114" s="7"/>
      <c r="T114" s="7"/>
      <c r="U114" s="7"/>
      <c r="V114" s="7"/>
      <c r="W114" s="7"/>
      <c r="X114" s="7"/>
      <c r="Y114" s="7"/>
      <c r="Z114" s="7">
        <v>3</v>
      </c>
      <c r="AA114" s="7">
        <v>1</v>
      </c>
      <c r="AB114" s="7"/>
      <c r="AC114" s="7"/>
      <c r="AD114" s="7">
        <v>2</v>
      </c>
      <c r="AE114" s="23">
        <v>3.9625000000000004</v>
      </c>
      <c r="AF114" s="7"/>
      <c r="AG114" s="7"/>
      <c r="AH114" s="7"/>
    </row>
    <row r="115" spans="1:34" ht="20.45" customHeight="1" x14ac:dyDescent="0.25">
      <c r="A115" s="54">
        <v>102</v>
      </c>
      <c r="B115" s="8">
        <v>272369</v>
      </c>
      <c r="C115" s="7"/>
      <c r="D115" s="32" t="s">
        <v>44</v>
      </c>
      <c r="E115" s="7" t="s">
        <v>49</v>
      </c>
      <c r="F115" s="7" t="s">
        <v>43</v>
      </c>
      <c r="G115" s="32" t="s">
        <v>107</v>
      </c>
      <c r="H115" s="7">
        <v>27</v>
      </c>
      <c r="I115" s="7" t="s">
        <v>64</v>
      </c>
      <c r="J115" s="7" t="s">
        <v>705</v>
      </c>
      <c r="K115" s="7" t="s">
        <v>109</v>
      </c>
      <c r="L115" s="7" t="s">
        <v>47</v>
      </c>
      <c r="M115" s="7">
        <v>3</v>
      </c>
      <c r="N115" s="7">
        <v>180</v>
      </c>
      <c r="O115" s="8">
        <v>6.83</v>
      </c>
      <c r="P115" s="22">
        <v>3.1125000000000003</v>
      </c>
      <c r="Q115" s="7" t="s">
        <v>132</v>
      </c>
      <c r="R115" s="7" t="s">
        <v>796</v>
      </c>
      <c r="S115" s="7"/>
      <c r="T115" s="7"/>
      <c r="U115" s="7"/>
      <c r="V115" s="7"/>
      <c r="W115" s="7"/>
      <c r="X115" s="7">
        <v>2</v>
      </c>
      <c r="Y115" s="7">
        <v>8</v>
      </c>
      <c r="Z115" s="7">
        <v>4.4000000000000004</v>
      </c>
      <c r="AA115" s="7">
        <v>2</v>
      </c>
      <c r="AB115" s="7">
        <v>2</v>
      </c>
      <c r="AC115" s="7">
        <v>2</v>
      </c>
      <c r="AD115" s="7">
        <v>2</v>
      </c>
      <c r="AE115" s="23">
        <v>15.112500000000001</v>
      </c>
      <c r="AF115" s="7"/>
      <c r="AG115" s="7"/>
      <c r="AH115" s="7"/>
    </row>
    <row r="116" spans="1:34" ht="20.45" customHeight="1" x14ac:dyDescent="0.25">
      <c r="A116" s="35">
        <v>103</v>
      </c>
      <c r="B116" s="8">
        <v>272252</v>
      </c>
      <c r="C116" s="7"/>
      <c r="D116" s="32" t="s">
        <v>44</v>
      </c>
      <c r="E116" s="7" t="s">
        <v>49</v>
      </c>
      <c r="F116" s="7" t="s">
        <v>43</v>
      </c>
      <c r="G116" s="32" t="s">
        <v>107</v>
      </c>
      <c r="H116" s="7">
        <v>27</v>
      </c>
      <c r="I116" s="7" t="s">
        <v>64</v>
      </c>
      <c r="J116" s="7" t="s">
        <v>705</v>
      </c>
      <c r="K116" s="7" t="s">
        <v>109</v>
      </c>
      <c r="L116" s="7" t="s">
        <v>47</v>
      </c>
      <c r="M116" s="7">
        <v>3</v>
      </c>
      <c r="N116" s="7">
        <v>182</v>
      </c>
      <c r="O116" s="8">
        <v>8.23</v>
      </c>
      <c r="P116" s="22">
        <v>8.3625000000000007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>
        <v>2</v>
      </c>
      <c r="AE116" s="23">
        <v>8.3625000000000007</v>
      </c>
      <c r="AF116" s="7"/>
      <c r="AG116" s="7"/>
      <c r="AH116" s="7"/>
    </row>
    <row r="117" spans="1:34" ht="20.45" customHeight="1" x14ac:dyDescent="0.25">
      <c r="A117" s="54">
        <v>104</v>
      </c>
      <c r="B117" s="8">
        <v>272989</v>
      </c>
      <c r="C117" s="7"/>
      <c r="D117" s="32" t="s">
        <v>44</v>
      </c>
      <c r="E117" s="7" t="s">
        <v>49</v>
      </c>
      <c r="F117" s="7" t="s">
        <v>43</v>
      </c>
      <c r="G117" s="32" t="s">
        <v>107</v>
      </c>
      <c r="H117" s="7">
        <v>27</v>
      </c>
      <c r="I117" s="7" t="s">
        <v>64</v>
      </c>
      <c r="J117" s="7" t="s">
        <v>705</v>
      </c>
      <c r="K117" s="7" t="s">
        <v>68</v>
      </c>
      <c r="L117" s="7" t="s">
        <v>69</v>
      </c>
      <c r="M117" s="7">
        <v>3</v>
      </c>
      <c r="N117" s="7">
        <v>180</v>
      </c>
      <c r="O117" s="8">
        <v>7</v>
      </c>
      <c r="P117" s="22">
        <v>3.75</v>
      </c>
      <c r="Q117" s="7" t="s">
        <v>809</v>
      </c>
      <c r="R117" s="7"/>
      <c r="S117" s="7"/>
      <c r="T117" s="7"/>
      <c r="U117" s="7"/>
      <c r="V117" s="7"/>
      <c r="W117" s="7"/>
      <c r="X117" s="7"/>
      <c r="Y117" s="7"/>
      <c r="Z117" s="7">
        <v>16</v>
      </c>
      <c r="AA117" s="7">
        <v>5</v>
      </c>
      <c r="AB117" s="7">
        <v>3</v>
      </c>
      <c r="AC117" s="7">
        <v>2</v>
      </c>
      <c r="AD117" s="7">
        <v>2</v>
      </c>
      <c r="AE117" s="23">
        <v>10.75</v>
      </c>
      <c r="AF117" s="7"/>
      <c r="AG117" s="7"/>
      <c r="AH117" s="7"/>
    </row>
    <row r="118" spans="1:34" s="34" customFormat="1" ht="20.45" customHeight="1" x14ac:dyDescent="0.25">
      <c r="A118" s="35">
        <v>105</v>
      </c>
      <c r="B118" s="35">
        <v>275084</v>
      </c>
      <c r="C118" s="32"/>
      <c r="D118" s="32" t="s">
        <v>44</v>
      </c>
      <c r="E118" s="32" t="s">
        <v>49</v>
      </c>
      <c r="F118" s="32" t="s">
        <v>43</v>
      </c>
      <c r="G118" s="32" t="s">
        <v>107</v>
      </c>
      <c r="H118" s="32">
        <v>27</v>
      </c>
      <c r="I118" s="32" t="s">
        <v>64</v>
      </c>
      <c r="J118" s="32" t="s">
        <v>818</v>
      </c>
      <c r="K118" s="32" t="s">
        <v>819</v>
      </c>
      <c r="L118" s="32" t="s">
        <v>820</v>
      </c>
      <c r="M118" s="103" t="s">
        <v>821</v>
      </c>
      <c r="N118" s="104"/>
      <c r="O118" s="35"/>
      <c r="P118" s="37">
        <v>-22.5</v>
      </c>
      <c r="Q118" s="32" t="s">
        <v>132</v>
      </c>
      <c r="R118" s="32" t="s">
        <v>822</v>
      </c>
      <c r="S118" s="32"/>
      <c r="T118" s="32" t="s">
        <v>820</v>
      </c>
      <c r="U118" s="32"/>
      <c r="V118" s="32"/>
      <c r="W118" s="32"/>
      <c r="X118" s="32">
        <v>1</v>
      </c>
      <c r="Y118" s="32">
        <v>15</v>
      </c>
      <c r="Z118" s="32">
        <v>5</v>
      </c>
      <c r="AA118" s="32">
        <v>2</v>
      </c>
      <c r="AB118" s="32">
        <v>1</v>
      </c>
      <c r="AC118" s="32">
        <v>2</v>
      </c>
      <c r="AD118" s="32">
        <v>1</v>
      </c>
      <c r="AE118" s="38">
        <v>-3.5</v>
      </c>
      <c r="AF118" s="32"/>
      <c r="AG118" s="32"/>
      <c r="AH118" s="32"/>
    </row>
    <row r="119" spans="1:34" ht="20.45" customHeight="1" x14ac:dyDescent="0.25">
      <c r="A119" s="54">
        <v>106</v>
      </c>
      <c r="B119" s="8">
        <v>275217</v>
      </c>
      <c r="C119" s="7"/>
      <c r="D119" s="32" t="s">
        <v>44</v>
      </c>
      <c r="E119" s="7" t="s">
        <v>49</v>
      </c>
      <c r="F119" s="7" t="s">
        <v>43</v>
      </c>
      <c r="G119" s="32" t="s">
        <v>107</v>
      </c>
      <c r="H119" s="7">
        <v>27</v>
      </c>
      <c r="I119" s="7" t="s">
        <v>64</v>
      </c>
      <c r="J119" s="7" t="s">
        <v>827</v>
      </c>
      <c r="K119" s="7" t="s">
        <v>109</v>
      </c>
      <c r="L119" s="7" t="s">
        <v>47</v>
      </c>
      <c r="M119" s="7">
        <v>3</v>
      </c>
      <c r="N119" s="7">
        <v>180</v>
      </c>
      <c r="O119" s="8">
        <v>6.61</v>
      </c>
      <c r="P119" s="22">
        <v>2.2875000000000014</v>
      </c>
      <c r="Q119" s="7" t="s">
        <v>828</v>
      </c>
      <c r="R119" s="7"/>
      <c r="S119" s="7"/>
      <c r="T119" s="7"/>
      <c r="U119" s="7"/>
      <c r="V119" s="7"/>
      <c r="W119" s="7"/>
      <c r="X119" s="7"/>
      <c r="Y119" s="7"/>
      <c r="Z119" s="7">
        <v>5</v>
      </c>
      <c r="AA119" s="7">
        <v>2</v>
      </c>
      <c r="AB119" s="7">
        <v>9</v>
      </c>
      <c r="AC119" s="7">
        <v>4</v>
      </c>
      <c r="AD119" s="7">
        <v>2</v>
      </c>
      <c r="AE119" s="23">
        <v>8.2875000000000014</v>
      </c>
      <c r="AF119" s="7"/>
      <c r="AG119" s="7"/>
      <c r="AH119" s="7"/>
    </row>
    <row r="120" spans="1:34" ht="20.45" customHeight="1" x14ac:dyDescent="0.25">
      <c r="A120" s="35">
        <v>107</v>
      </c>
      <c r="B120" s="8">
        <v>274001</v>
      </c>
      <c r="C120" s="7"/>
      <c r="D120" s="32" t="s">
        <v>44</v>
      </c>
      <c r="E120" s="7" t="s">
        <v>49</v>
      </c>
      <c r="F120" s="7" t="s">
        <v>43</v>
      </c>
      <c r="G120" s="32" t="s">
        <v>107</v>
      </c>
      <c r="H120" s="7">
        <v>27</v>
      </c>
      <c r="I120" s="7" t="s">
        <v>704</v>
      </c>
      <c r="J120" s="7" t="s">
        <v>832</v>
      </c>
      <c r="K120" s="7" t="s">
        <v>833</v>
      </c>
      <c r="L120" s="7" t="s">
        <v>47</v>
      </c>
      <c r="M120" s="7">
        <v>4</v>
      </c>
      <c r="N120" s="7">
        <v>240</v>
      </c>
      <c r="O120" s="8">
        <v>6.62</v>
      </c>
      <c r="P120" s="22">
        <v>2.3250000000000002</v>
      </c>
      <c r="Q120" s="7"/>
      <c r="R120" s="7"/>
      <c r="S120" s="7"/>
      <c r="T120" s="7"/>
      <c r="U120" s="7"/>
      <c r="V120" s="7"/>
      <c r="W120" s="7"/>
      <c r="X120" s="7"/>
      <c r="Y120" s="7"/>
      <c r="Z120" s="7" t="s">
        <v>803</v>
      </c>
      <c r="AA120" s="7">
        <v>5</v>
      </c>
      <c r="AB120" s="7">
        <v>3</v>
      </c>
      <c r="AC120" s="7">
        <v>2</v>
      </c>
      <c r="AD120" s="7">
        <v>2</v>
      </c>
      <c r="AE120" s="23">
        <v>9.3249999999999993</v>
      </c>
      <c r="AF120" s="7"/>
      <c r="AG120" s="7"/>
      <c r="AH120" s="7"/>
    </row>
    <row r="121" spans="1:34" ht="20.45" customHeight="1" x14ac:dyDescent="0.25">
      <c r="A121" s="54">
        <v>108</v>
      </c>
      <c r="B121" s="8">
        <v>274770</v>
      </c>
      <c r="C121" s="7"/>
      <c r="D121" s="32" t="s">
        <v>44</v>
      </c>
      <c r="E121" s="7" t="s">
        <v>49</v>
      </c>
      <c r="F121" s="7" t="s">
        <v>43</v>
      </c>
      <c r="G121" s="32" t="s">
        <v>107</v>
      </c>
      <c r="H121" s="7">
        <v>27</v>
      </c>
      <c r="I121" s="7" t="s">
        <v>64</v>
      </c>
      <c r="J121" s="7" t="s">
        <v>827</v>
      </c>
      <c r="K121" s="7" t="s">
        <v>109</v>
      </c>
      <c r="L121" s="7" t="s">
        <v>47</v>
      </c>
      <c r="M121" s="7">
        <v>3</v>
      </c>
      <c r="N121" s="7">
        <v>180</v>
      </c>
      <c r="O121" s="8">
        <v>7.91</v>
      </c>
      <c r="P121" s="22">
        <v>7.1625000000000005</v>
      </c>
      <c r="Q121" s="7" t="s">
        <v>132</v>
      </c>
      <c r="R121" s="7" t="s">
        <v>836</v>
      </c>
      <c r="S121" s="7"/>
      <c r="T121" s="7" t="s">
        <v>47</v>
      </c>
      <c r="U121" s="7">
        <v>2</v>
      </c>
      <c r="V121" s="7">
        <v>120</v>
      </c>
      <c r="W121" s="7">
        <v>8.5</v>
      </c>
      <c r="X121" s="7">
        <v>3</v>
      </c>
      <c r="Y121" s="7">
        <v>4</v>
      </c>
      <c r="Z121" s="7">
        <v>7.4</v>
      </c>
      <c r="AA121" s="7">
        <v>3</v>
      </c>
      <c r="AB121" s="7">
        <v>3</v>
      </c>
      <c r="AC121" s="7">
        <v>2</v>
      </c>
      <c r="AD121" s="7">
        <v>2</v>
      </c>
      <c r="AE121" s="23">
        <v>16.162500000000001</v>
      </c>
      <c r="AF121" s="7"/>
      <c r="AG121" s="7"/>
      <c r="AH121" s="7"/>
    </row>
    <row r="122" spans="1:34" ht="20.45" customHeight="1" x14ac:dyDescent="0.25">
      <c r="A122" s="35">
        <v>109</v>
      </c>
      <c r="B122" s="8">
        <v>275184</v>
      </c>
      <c r="C122" s="7"/>
      <c r="D122" s="32" t="s">
        <v>44</v>
      </c>
      <c r="E122" s="7" t="s">
        <v>49</v>
      </c>
      <c r="F122" s="7" t="s">
        <v>43</v>
      </c>
      <c r="G122" s="32" t="s">
        <v>107</v>
      </c>
      <c r="H122" s="7">
        <v>27</v>
      </c>
      <c r="I122" s="7" t="s">
        <v>64</v>
      </c>
      <c r="J122" s="7" t="s">
        <v>827</v>
      </c>
      <c r="K122" s="7" t="s">
        <v>833</v>
      </c>
      <c r="L122" s="7" t="s">
        <v>47</v>
      </c>
      <c r="M122" s="7">
        <v>3</v>
      </c>
      <c r="N122" s="7">
        <v>184</v>
      </c>
      <c r="O122" s="8">
        <v>7.06</v>
      </c>
      <c r="P122" s="22">
        <v>3.9749999999999988</v>
      </c>
      <c r="Q122" s="7" t="s">
        <v>804</v>
      </c>
      <c r="R122" s="7"/>
      <c r="S122" s="7"/>
      <c r="T122" s="7"/>
      <c r="U122" s="7"/>
      <c r="V122" s="7"/>
      <c r="W122" s="7"/>
      <c r="X122" s="7"/>
      <c r="Y122" s="7"/>
      <c r="Z122" s="7">
        <v>10</v>
      </c>
      <c r="AA122" s="7">
        <v>5</v>
      </c>
      <c r="AB122" s="7">
        <v>3</v>
      </c>
      <c r="AC122" s="7">
        <v>2</v>
      </c>
      <c r="AD122" s="7">
        <v>2</v>
      </c>
      <c r="AE122" s="23">
        <v>10.974999999999998</v>
      </c>
      <c r="AF122" s="7"/>
      <c r="AG122" s="7"/>
      <c r="AH122" s="7"/>
    </row>
    <row r="123" spans="1:34" ht="20.45" customHeight="1" x14ac:dyDescent="0.25">
      <c r="A123" s="54">
        <v>110</v>
      </c>
      <c r="B123" s="8">
        <v>274911</v>
      </c>
      <c r="C123" s="7"/>
      <c r="D123" s="32" t="s">
        <v>44</v>
      </c>
      <c r="E123" s="7" t="s">
        <v>49</v>
      </c>
      <c r="F123" s="7" t="s">
        <v>43</v>
      </c>
      <c r="G123" s="32" t="s">
        <v>107</v>
      </c>
      <c r="H123" s="7">
        <v>27</v>
      </c>
      <c r="I123" s="7" t="s">
        <v>64</v>
      </c>
      <c r="J123" s="7" t="s">
        <v>827</v>
      </c>
      <c r="K123" s="7" t="s">
        <v>109</v>
      </c>
      <c r="L123" s="7" t="s">
        <v>47</v>
      </c>
      <c r="M123" s="7">
        <v>3</v>
      </c>
      <c r="N123" s="7">
        <v>182</v>
      </c>
      <c r="O123" s="8">
        <v>7.1</v>
      </c>
      <c r="P123" s="22">
        <v>4.1249999999999982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v>2</v>
      </c>
      <c r="AE123" s="23">
        <v>4.1249999999999982</v>
      </c>
      <c r="AF123" s="7"/>
      <c r="AG123" s="7"/>
      <c r="AH123" s="7"/>
    </row>
    <row r="124" spans="1:34" ht="20.45" customHeight="1" x14ac:dyDescent="0.25">
      <c r="A124" s="35">
        <v>111</v>
      </c>
      <c r="B124" s="8">
        <v>275089</v>
      </c>
      <c r="C124" s="7"/>
      <c r="D124" s="32" t="s">
        <v>44</v>
      </c>
      <c r="E124" s="7" t="s">
        <v>49</v>
      </c>
      <c r="F124" s="7" t="s">
        <v>43</v>
      </c>
      <c r="G124" s="32" t="s">
        <v>107</v>
      </c>
      <c r="H124" s="7">
        <v>27</v>
      </c>
      <c r="I124" s="7" t="s">
        <v>64</v>
      </c>
      <c r="J124" s="7" t="s">
        <v>827</v>
      </c>
      <c r="K124" s="7" t="s">
        <v>109</v>
      </c>
      <c r="L124" s="7" t="s">
        <v>47</v>
      </c>
      <c r="M124" s="7">
        <v>3</v>
      </c>
      <c r="N124" s="7">
        <v>180</v>
      </c>
      <c r="O124" s="8">
        <v>7.72</v>
      </c>
      <c r="P124" s="22">
        <v>6.4499999999999993</v>
      </c>
      <c r="Q124" s="7" t="s">
        <v>101</v>
      </c>
      <c r="R124" s="7" t="s">
        <v>822</v>
      </c>
      <c r="S124" s="7"/>
      <c r="T124" s="7"/>
      <c r="U124" s="7" t="s">
        <v>47</v>
      </c>
      <c r="V124" s="7"/>
      <c r="W124" s="7"/>
      <c r="X124" s="7">
        <v>2</v>
      </c>
      <c r="Y124" s="7">
        <v>8</v>
      </c>
      <c r="Z124" s="7">
        <v>4.5</v>
      </c>
      <c r="AA124" s="7">
        <v>2</v>
      </c>
      <c r="AB124" s="7">
        <v>2</v>
      </c>
      <c r="AC124" s="7">
        <v>2</v>
      </c>
      <c r="AD124" s="7">
        <v>2</v>
      </c>
      <c r="AE124" s="23">
        <v>18.45</v>
      </c>
      <c r="AF124" s="7"/>
      <c r="AG124" s="7"/>
      <c r="AH124" s="7"/>
    </row>
    <row r="125" spans="1:34" ht="20.45" customHeight="1" x14ac:dyDescent="0.25">
      <c r="A125" s="54">
        <v>112</v>
      </c>
      <c r="B125" s="8">
        <v>274905</v>
      </c>
      <c r="C125" s="7"/>
      <c r="D125" s="32" t="s">
        <v>44</v>
      </c>
      <c r="E125" s="7" t="s">
        <v>49</v>
      </c>
      <c r="F125" s="7" t="s">
        <v>43</v>
      </c>
      <c r="G125" s="32" t="s">
        <v>107</v>
      </c>
      <c r="H125" s="7">
        <v>27</v>
      </c>
      <c r="I125" s="7" t="s">
        <v>64</v>
      </c>
      <c r="J125" s="7" t="s">
        <v>827</v>
      </c>
      <c r="K125" s="7" t="s">
        <v>109</v>
      </c>
      <c r="L125" s="7" t="s">
        <v>47</v>
      </c>
      <c r="M125" s="7">
        <v>3</v>
      </c>
      <c r="N125" s="7">
        <v>180</v>
      </c>
      <c r="O125" s="8">
        <v>7.82</v>
      </c>
      <c r="P125" s="22">
        <v>6.8250000000000011</v>
      </c>
      <c r="Q125" s="7"/>
      <c r="R125" s="7"/>
      <c r="S125" s="7"/>
      <c r="T125" s="7"/>
      <c r="U125" s="7"/>
      <c r="V125" s="7"/>
      <c r="W125" s="7"/>
      <c r="X125" s="7"/>
      <c r="Y125" s="7"/>
      <c r="Z125" s="7">
        <v>2.9</v>
      </c>
      <c r="AA125" s="7">
        <v>1</v>
      </c>
      <c r="AB125" s="7">
        <v>2</v>
      </c>
      <c r="AC125" s="7">
        <v>2</v>
      </c>
      <c r="AD125" s="7">
        <v>2</v>
      </c>
      <c r="AE125" s="23">
        <v>9.8250000000000011</v>
      </c>
      <c r="AF125" s="7"/>
      <c r="AG125" s="7"/>
      <c r="AH125" s="7"/>
    </row>
    <row r="126" spans="1:34" ht="20.45" customHeight="1" x14ac:dyDescent="0.25">
      <c r="A126" s="35">
        <v>113</v>
      </c>
      <c r="B126" s="8">
        <v>273526</v>
      </c>
      <c r="C126" s="7"/>
      <c r="D126" s="32" t="s">
        <v>44</v>
      </c>
      <c r="E126" s="7" t="s">
        <v>49</v>
      </c>
      <c r="F126" s="7" t="s">
        <v>43</v>
      </c>
      <c r="G126" s="32" t="s">
        <v>107</v>
      </c>
      <c r="H126" s="7">
        <v>27</v>
      </c>
      <c r="I126" s="7" t="s">
        <v>704</v>
      </c>
      <c r="J126" s="7" t="s">
        <v>827</v>
      </c>
      <c r="K126" s="7" t="s">
        <v>833</v>
      </c>
      <c r="L126" s="7" t="s">
        <v>47</v>
      </c>
      <c r="M126" s="7">
        <v>4</v>
      </c>
      <c r="N126" s="7">
        <v>240</v>
      </c>
      <c r="O126" s="8">
        <v>8.1999999999999993</v>
      </c>
      <c r="P126" s="22">
        <v>8.2499999999999964</v>
      </c>
      <c r="Q126" s="7"/>
      <c r="R126" s="7"/>
      <c r="S126" s="7"/>
      <c r="T126" s="7"/>
      <c r="U126" s="7"/>
      <c r="V126" s="7"/>
      <c r="W126" s="7"/>
      <c r="X126" s="7"/>
      <c r="Y126" s="7"/>
      <c r="Z126" s="7">
        <v>5.0999999999999996</v>
      </c>
      <c r="AA126" s="7">
        <v>2</v>
      </c>
      <c r="AB126" s="7"/>
      <c r="AC126" s="7"/>
      <c r="AD126" s="7">
        <v>2</v>
      </c>
      <c r="AE126" s="23">
        <v>10.249999999999996</v>
      </c>
      <c r="AF126" s="7"/>
      <c r="AG126" s="7"/>
      <c r="AH126" s="7"/>
    </row>
    <row r="127" spans="1:34" ht="20.45" customHeight="1" x14ac:dyDescent="0.25">
      <c r="A127" s="54">
        <v>114</v>
      </c>
      <c r="B127" s="8">
        <v>270242</v>
      </c>
      <c r="C127" s="7"/>
      <c r="D127" s="32" t="s">
        <v>44</v>
      </c>
      <c r="E127" s="7" t="s">
        <v>49</v>
      </c>
      <c r="F127" s="7" t="s">
        <v>43</v>
      </c>
      <c r="G127" s="32" t="s">
        <v>107</v>
      </c>
      <c r="H127" s="7">
        <v>27</v>
      </c>
      <c r="I127" s="7" t="s">
        <v>704</v>
      </c>
      <c r="J127" s="7" t="s">
        <v>827</v>
      </c>
      <c r="K127" s="7" t="s">
        <v>178</v>
      </c>
      <c r="L127" s="7" t="s">
        <v>47</v>
      </c>
      <c r="M127" s="7">
        <v>4</v>
      </c>
      <c r="N127" s="7">
        <v>240</v>
      </c>
      <c r="O127" s="8">
        <v>6.29</v>
      </c>
      <c r="P127" s="22">
        <v>1.0875000000000001</v>
      </c>
      <c r="Q127" s="7"/>
      <c r="R127" s="7"/>
      <c r="S127" s="7"/>
      <c r="T127" s="7"/>
      <c r="U127" s="7"/>
      <c r="V127" s="7"/>
      <c r="W127" s="7"/>
      <c r="X127" s="7"/>
      <c r="Y127" s="7"/>
      <c r="Z127" s="7">
        <v>3</v>
      </c>
      <c r="AA127" s="7">
        <v>1</v>
      </c>
      <c r="AB127" s="7">
        <v>1</v>
      </c>
      <c r="AC127" s="7">
        <v>2</v>
      </c>
      <c r="AD127" s="7">
        <v>2</v>
      </c>
      <c r="AE127" s="23">
        <v>4.0875000000000004</v>
      </c>
      <c r="AF127" s="7"/>
      <c r="AG127" s="7"/>
      <c r="AH127" s="7"/>
    </row>
    <row r="128" spans="1:34" ht="20.45" customHeight="1" x14ac:dyDescent="0.25">
      <c r="A128" s="35">
        <v>115</v>
      </c>
      <c r="B128" s="8">
        <v>270291</v>
      </c>
      <c r="C128" s="7"/>
      <c r="D128" s="32" t="s">
        <v>44</v>
      </c>
      <c r="E128" s="7" t="s">
        <v>49</v>
      </c>
      <c r="F128" s="7" t="s">
        <v>43</v>
      </c>
      <c r="G128" s="32" t="s">
        <v>107</v>
      </c>
      <c r="H128" s="7">
        <v>27</v>
      </c>
      <c r="I128" s="7" t="s">
        <v>64</v>
      </c>
      <c r="J128" s="7" t="s">
        <v>827</v>
      </c>
      <c r="K128" s="7" t="s">
        <v>109</v>
      </c>
      <c r="L128" s="7" t="s">
        <v>47</v>
      </c>
      <c r="M128" s="7">
        <v>3</v>
      </c>
      <c r="N128" s="7">
        <v>174</v>
      </c>
      <c r="O128" s="8">
        <v>7.35</v>
      </c>
      <c r="P128" s="22">
        <v>5.0624999999999982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>
        <v>2</v>
      </c>
      <c r="AE128" s="23">
        <v>5.0624999999999982</v>
      </c>
      <c r="AF128" s="7"/>
      <c r="AG128" s="7"/>
      <c r="AH128" s="7"/>
    </row>
    <row r="129" spans="1:34" ht="20.45" customHeight="1" x14ac:dyDescent="0.25">
      <c r="A129" s="54">
        <v>116</v>
      </c>
      <c r="B129" s="8">
        <v>270819</v>
      </c>
      <c r="C129" s="7"/>
      <c r="D129" s="32" t="s">
        <v>44</v>
      </c>
      <c r="E129" s="7" t="s">
        <v>49</v>
      </c>
      <c r="F129" s="7" t="s">
        <v>43</v>
      </c>
      <c r="G129" s="32" t="s">
        <v>107</v>
      </c>
      <c r="H129" s="7">
        <v>27</v>
      </c>
      <c r="I129" s="7" t="s">
        <v>64</v>
      </c>
      <c r="J129" s="7" t="s">
        <v>827</v>
      </c>
      <c r="K129" s="7" t="s">
        <v>109</v>
      </c>
      <c r="L129" s="7" t="s">
        <v>47</v>
      </c>
      <c r="M129" s="7">
        <v>3</v>
      </c>
      <c r="N129" s="7">
        <v>180</v>
      </c>
      <c r="O129" s="8">
        <v>6.7</v>
      </c>
      <c r="P129" s="22">
        <v>2.6250000000000009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>
        <v>4</v>
      </c>
      <c r="AC129" s="7">
        <v>3</v>
      </c>
      <c r="AD129" s="7">
        <v>2</v>
      </c>
      <c r="AE129" s="23">
        <v>5.6250000000000009</v>
      </c>
      <c r="AF129" s="7"/>
      <c r="AG129" s="7"/>
      <c r="AH129" s="7"/>
    </row>
    <row r="130" spans="1:34" s="34" customFormat="1" ht="20.45" customHeight="1" x14ac:dyDescent="0.25">
      <c r="A130" s="35">
        <v>117</v>
      </c>
      <c r="B130" s="35">
        <v>290269</v>
      </c>
      <c r="C130" s="32"/>
      <c r="D130" s="32" t="s">
        <v>44</v>
      </c>
      <c r="E130" s="32" t="s">
        <v>49</v>
      </c>
      <c r="F130" s="32" t="s">
        <v>43</v>
      </c>
      <c r="G130" s="32" t="s">
        <v>107</v>
      </c>
      <c r="H130" s="32">
        <v>27</v>
      </c>
      <c r="I130" s="32" t="s">
        <v>64</v>
      </c>
      <c r="J130" s="32" t="s">
        <v>187</v>
      </c>
      <c r="K130" s="32" t="s">
        <v>46</v>
      </c>
      <c r="L130" s="32" t="s">
        <v>47</v>
      </c>
      <c r="M130" s="32">
        <v>4</v>
      </c>
      <c r="N130" s="32">
        <v>240</v>
      </c>
      <c r="O130" s="35">
        <v>7.66</v>
      </c>
      <c r="P130" s="37">
        <f t="shared" ref="P130:P132" si="0">(O130-6)*3.75</f>
        <v>6.2250000000000005</v>
      </c>
      <c r="Q130" s="32"/>
      <c r="R130" s="32"/>
      <c r="S130" s="32"/>
      <c r="T130" s="32"/>
      <c r="U130" s="32"/>
      <c r="V130" s="32"/>
      <c r="W130" s="32"/>
      <c r="X130" s="32"/>
      <c r="Y130" s="32"/>
      <c r="Z130" s="32" t="s">
        <v>894</v>
      </c>
      <c r="AA130" s="32">
        <v>1</v>
      </c>
      <c r="AB130" s="32"/>
      <c r="AC130" s="32"/>
      <c r="AD130" s="32">
        <v>1</v>
      </c>
      <c r="AE130" s="32">
        <v>7.23</v>
      </c>
      <c r="AF130" s="32"/>
      <c r="AG130" s="32"/>
      <c r="AH130" s="32"/>
    </row>
    <row r="131" spans="1:34" s="34" customFormat="1" ht="20.45" customHeight="1" x14ac:dyDescent="0.25">
      <c r="A131" s="54">
        <v>118</v>
      </c>
      <c r="B131" s="35">
        <v>290797</v>
      </c>
      <c r="C131" s="32"/>
      <c r="D131" s="32" t="s">
        <v>44</v>
      </c>
      <c r="E131" s="32" t="s">
        <v>49</v>
      </c>
      <c r="F131" s="32" t="s">
        <v>43</v>
      </c>
      <c r="G131" s="32" t="s">
        <v>107</v>
      </c>
      <c r="H131" s="32">
        <v>27</v>
      </c>
      <c r="I131" s="32" t="s">
        <v>64</v>
      </c>
      <c r="J131" s="32" t="s">
        <v>187</v>
      </c>
      <c r="K131" s="32" t="s">
        <v>109</v>
      </c>
      <c r="L131" s="32" t="s">
        <v>47</v>
      </c>
      <c r="M131" s="32">
        <v>3</v>
      </c>
      <c r="N131" s="32">
        <v>180</v>
      </c>
      <c r="O131" s="35">
        <v>6.27</v>
      </c>
      <c r="P131" s="37">
        <f t="shared" si="0"/>
        <v>1.0124999999999984</v>
      </c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>
        <v>2</v>
      </c>
      <c r="AE131" s="32">
        <v>1.01</v>
      </c>
      <c r="AF131" s="32"/>
      <c r="AG131" s="32"/>
      <c r="AH131" s="32"/>
    </row>
    <row r="132" spans="1:34" s="34" customFormat="1" ht="20.45" customHeight="1" x14ac:dyDescent="0.25">
      <c r="A132" s="35">
        <v>119</v>
      </c>
      <c r="B132" s="35">
        <v>291161</v>
      </c>
      <c r="C132" s="32"/>
      <c r="D132" s="32" t="s">
        <v>44</v>
      </c>
      <c r="E132" s="32" t="s">
        <v>49</v>
      </c>
      <c r="F132" s="32" t="s">
        <v>43</v>
      </c>
      <c r="G132" s="32" t="s">
        <v>107</v>
      </c>
      <c r="H132" s="32">
        <v>27</v>
      </c>
      <c r="I132" s="32" t="s">
        <v>64</v>
      </c>
      <c r="J132" s="32" t="s">
        <v>187</v>
      </c>
      <c r="K132" s="32" t="s">
        <v>46</v>
      </c>
      <c r="L132" s="32" t="s">
        <v>47</v>
      </c>
      <c r="M132" s="32">
        <v>4</v>
      </c>
      <c r="N132" s="32">
        <v>240</v>
      </c>
      <c r="O132" s="35">
        <v>7</v>
      </c>
      <c r="P132" s="37">
        <f t="shared" si="0"/>
        <v>3.75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>
        <v>1</v>
      </c>
      <c r="AE132" s="32">
        <v>3.75</v>
      </c>
      <c r="AF132" s="32"/>
      <c r="AG132" s="32"/>
      <c r="AH132" s="32"/>
    </row>
  </sheetData>
  <autoFilter ref="A13:AH129"/>
  <sortState ref="A14:AI18">
    <sortCondition descending="1" ref="AE14"/>
  </sortState>
  <mergeCells count="4">
    <mergeCell ref="A1:C1"/>
    <mergeCell ref="I12:O12"/>
    <mergeCell ref="Q12:X12"/>
    <mergeCell ref="M118:N11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0"/>
  <sheetViews>
    <sheetView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1">
        <v>1</v>
      </c>
      <c r="B14" s="41">
        <v>271772</v>
      </c>
      <c r="C14" s="39" t="s">
        <v>691</v>
      </c>
      <c r="D14" s="39" t="s">
        <v>44</v>
      </c>
      <c r="E14" s="39" t="s">
        <v>49</v>
      </c>
      <c r="F14" s="39" t="s">
        <v>43</v>
      </c>
      <c r="G14" s="39" t="s">
        <v>125</v>
      </c>
      <c r="H14" s="39">
        <v>28</v>
      </c>
      <c r="I14" s="39" t="s">
        <v>64</v>
      </c>
      <c r="J14" s="39" t="s">
        <v>492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9.6199999999999992</v>
      </c>
      <c r="P14" s="42">
        <f t="shared" ref="P14:P45" si="0">(O14-6)*3.75</f>
        <v>13.574999999999998</v>
      </c>
      <c r="Q14" s="39" t="s">
        <v>132</v>
      </c>
      <c r="R14" s="39" t="s">
        <v>685</v>
      </c>
      <c r="S14" s="39" t="s">
        <v>52</v>
      </c>
      <c r="T14" s="39" t="s">
        <v>47</v>
      </c>
      <c r="U14" s="39"/>
      <c r="V14" s="39"/>
      <c r="W14" s="39"/>
      <c r="X14" s="39">
        <v>1</v>
      </c>
      <c r="Y14" s="39">
        <v>15</v>
      </c>
      <c r="Z14" s="39" t="s">
        <v>58</v>
      </c>
      <c r="AA14" s="39"/>
      <c r="AB14" s="39"/>
      <c r="AC14" s="39"/>
      <c r="AD14" s="39">
        <v>1</v>
      </c>
      <c r="AE14" s="39"/>
      <c r="AF14" s="43">
        <f t="shared" ref="AF14:AF45" si="1">P14+Y14+AA14+AC14</f>
        <v>28.574999999999996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272632</v>
      </c>
      <c r="C15" s="39" t="s">
        <v>364</v>
      </c>
      <c r="D15" s="39" t="s">
        <v>44</v>
      </c>
      <c r="E15" s="39" t="s">
        <v>49</v>
      </c>
      <c r="F15" s="39" t="s">
        <v>43</v>
      </c>
      <c r="G15" s="39" t="s">
        <v>125</v>
      </c>
      <c r="H15" s="39">
        <v>28</v>
      </c>
      <c r="I15" s="39" t="s">
        <v>64</v>
      </c>
      <c r="J15" s="39" t="s">
        <v>289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9.2799999999999994</v>
      </c>
      <c r="P15" s="42">
        <f>(O15-6)*3.75</f>
        <v>12.299999999999997</v>
      </c>
      <c r="Q15" s="39" t="s">
        <v>132</v>
      </c>
      <c r="R15" s="39" t="s">
        <v>140</v>
      </c>
      <c r="S15" s="39" t="s">
        <v>52</v>
      </c>
      <c r="T15" s="39" t="s">
        <v>47</v>
      </c>
      <c r="U15" s="39">
        <v>2</v>
      </c>
      <c r="V15" s="39">
        <v>120</v>
      </c>
      <c r="W15" s="39">
        <v>9.6</v>
      </c>
      <c r="X15" s="39">
        <v>1</v>
      </c>
      <c r="Y15" s="39">
        <v>15</v>
      </c>
      <c r="Z15" s="39" t="s">
        <v>330</v>
      </c>
      <c r="AA15" s="39"/>
      <c r="AB15" s="39"/>
      <c r="AC15" s="39"/>
      <c r="AD15" s="39">
        <v>1</v>
      </c>
      <c r="AE15" s="39"/>
      <c r="AF15" s="43">
        <f>P15+Y15+AA15+AC15</f>
        <v>27.299999999999997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272650</v>
      </c>
      <c r="C16" s="39" t="s">
        <v>697</v>
      </c>
      <c r="D16" s="39" t="s">
        <v>44</v>
      </c>
      <c r="E16" s="39" t="s">
        <v>49</v>
      </c>
      <c r="F16" s="39" t="s">
        <v>43</v>
      </c>
      <c r="G16" s="39" t="s">
        <v>125</v>
      </c>
      <c r="H16" s="39">
        <v>28</v>
      </c>
      <c r="I16" s="39" t="s">
        <v>64</v>
      </c>
      <c r="J16" s="39" t="s">
        <v>698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9.1</v>
      </c>
      <c r="P16" s="42">
        <f t="shared" si="0"/>
        <v>11.624999999999998</v>
      </c>
      <c r="Q16" s="39" t="s">
        <v>132</v>
      </c>
      <c r="R16" s="39" t="s">
        <v>140</v>
      </c>
      <c r="S16" s="39" t="s">
        <v>52</v>
      </c>
      <c r="T16" s="39" t="s">
        <v>47</v>
      </c>
      <c r="U16" s="39">
        <v>2</v>
      </c>
      <c r="V16" s="39">
        <v>120</v>
      </c>
      <c r="W16" s="39">
        <v>9.6</v>
      </c>
      <c r="X16" s="39">
        <v>1</v>
      </c>
      <c r="Y16" s="39">
        <v>15</v>
      </c>
      <c r="Z16" s="39"/>
      <c r="AA16" s="39"/>
      <c r="AB16" s="39"/>
      <c r="AC16" s="39"/>
      <c r="AD16" s="39">
        <v>1</v>
      </c>
      <c r="AE16" s="39"/>
      <c r="AF16" s="43">
        <f t="shared" si="1"/>
        <v>26.625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212686</v>
      </c>
      <c r="C17" s="39" t="s">
        <v>491</v>
      </c>
      <c r="D17" s="39" t="s">
        <v>44</v>
      </c>
      <c r="E17" s="39" t="s">
        <v>49</v>
      </c>
      <c r="F17" s="39" t="s">
        <v>43</v>
      </c>
      <c r="G17" s="39" t="s">
        <v>125</v>
      </c>
      <c r="H17" s="39">
        <v>28</v>
      </c>
      <c r="I17" s="39" t="s">
        <v>64</v>
      </c>
      <c r="J17" s="39" t="s">
        <v>492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8.59</v>
      </c>
      <c r="P17" s="42">
        <f t="shared" si="0"/>
        <v>9.7124999999999986</v>
      </c>
      <c r="Q17" s="39" t="s">
        <v>482</v>
      </c>
      <c r="R17" s="39" t="s">
        <v>140</v>
      </c>
      <c r="S17" s="39" t="s">
        <v>52</v>
      </c>
      <c r="T17" s="39" t="s">
        <v>47</v>
      </c>
      <c r="U17" s="39"/>
      <c r="V17" s="39"/>
      <c r="W17" s="39"/>
      <c r="X17" s="39">
        <v>2</v>
      </c>
      <c r="Y17" s="39">
        <v>8</v>
      </c>
      <c r="Z17" s="39" t="s">
        <v>493</v>
      </c>
      <c r="AA17" s="39">
        <v>5</v>
      </c>
      <c r="AB17" s="39">
        <v>5</v>
      </c>
      <c r="AC17" s="39">
        <v>3</v>
      </c>
      <c r="AD17" s="39">
        <v>2</v>
      </c>
      <c r="AE17" s="39"/>
      <c r="AF17" s="43">
        <f t="shared" si="1"/>
        <v>25.712499999999999</v>
      </c>
      <c r="AG17" s="39"/>
      <c r="AH17" s="39"/>
      <c r="AI17" s="39"/>
    </row>
    <row r="18" spans="1:35" ht="20.45" customHeight="1" x14ac:dyDescent="0.25">
      <c r="A18" s="45">
        <v>5</v>
      </c>
      <c r="B18" s="41">
        <v>269644</v>
      </c>
      <c r="C18" s="39" t="s">
        <v>724</v>
      </c>
      <c r="D18" s="39" t="s">
        <v>703</v>
      </c>
      <c r="E18" s="39" t="s">
        <v>49</v>
      </c>
      <c r="F18" s="39" t="s">
        <v>43</v>
      </c>
      <c r="G18" s="39" t="s">
        <v>125</v>
      </c>
      <c r="H18" s="39">
        <v>28</v>
      </c>
      <c r="I18" s="39" t="s">
        <v>64</v>
      </c>
      <c r="J18" s="39" t="s">
        <v>492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9.2200000000000006</v>
      </c>
      <c r="P18" s="42">
        <f t="shared" si="0"/>
        <v>12.075000000000003</v>
      </c>
      <c r="Q18" s="39" t="s">
        <v>132</v>
      </c>
      <c r="R18" s="39" t="s">
        <v>140</v>
      </c>
      <c r="S18" s="39" t="s">
        <v>109</v>
      </c>
      <c r="T18" s="39" t="s">
        <v>725</v>
      </c>
      <c r="U18" s="39"/>
      <c r="V18" s="39"/>
      <c r="W18" s="39"/>
      <c r="X18" s="39">
        <v>2</v>
      </c>
      <c r="Y18" s="39">
        <v>8</v>
      </c>
      <c r="Z18" s="39" t="s">
        <v>726</v>
      </c>
      <c r="AA18" s="39"/>
      <c r="AB18" s="39">
        <v>1</v>
      </c>
      <c r="AC18" s="39">
        <v>2</v>
      </c>
      <c r="AD18" s="39">
        <v>1</v>
      </c>
      <c r="AE18" s="39"/>
      <c r="AF18" s="43">
        <f t="shared" si="1"/>
        <v>22.075000000000003</v>
      </c>
      <c r="AG18" s="39"/>
      <c r="AH18" s="39"/>
      <c r="AI18" s="39"/>
    </row>
    <row r="19" spans="1:35" s="34" customFormat="1" ht="20.45" customHeight="1" x14ac:dyDescent="0.25">
      <c r="A19" s="54">
        <v>6</v>
      </c>
      <c r="B19" s="35">
        <v>272600</v>
      </c>
      <c r="C19" s="32"/>
      <c r="D19" s="32" t="s">
        <v>44</v>
      </c>
      <c r="E19" s="32" t="s">
        <v>49</v>
      </c>
      <c r="F19" s="32" t="s">
        <v>43</v>
      </c>
      <c r="G19" s="32" t="s">
        <v>125</v>
      </c>
      <c r="H19" s="32">
        <v>28</v>
      </c>
      <c r="I19" s="32" t="s">
        <v>64</v>
      </c>
      <c r="J19" s="32" t="s">
        <v>289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9.26</v>
      </c>
      <c r="P19" s="37">
        <f t="shared" si="0"/>
        <v>12.225</v>
      </c>
      <c r="Q19" s="32" t="s">
        <v>132</v>
      </c>
      <c r="R19" s="32" t="s">
        <v>140</v>
      </c>
      <c r="S19" s="32" t="s">
        <v>52</v>
      </c>
      <c r="T19" s="32" t="s">
        <v>47</v>
      </c>
      <c r="U19" s="32">
        <v>2</v>
      </c>
      <c r="V19" s="32">
        <v>120</v>
      </c>
      <c r="W19" s="32">
        <v>9.6</v>
      </c>
      <c r="X19" s="32">
        <v>2</v>
      </c>
      <c r="Y19" s="32">
        <v>8</v>
      </c>
      <c r="Z19" s="32"/>
      <c r="AA19" s="32"/>
      <c r="AB19" s="32"/>
      <c r="AC19" s="32"/>
      <c r="AD19" s="32">
        <v>1</v>
      </c>
      <c r="AE19" s="32"/>
      <c r="AF19" s="38">
        <f t="shared" si="1"/>
        <v>20.225000000000001</v>
      </c>
      <c r="AG19" s="32"/>
      <c r="AH19" s="32"/>
      <c r="AI19" s="32"/>
    </row>
    <row r="20" spans="1:35" s="34" customFormat="1" ht="20.45" customHeight="1" x14ac:dyDescent="0.25">
      <c r="A20" s="35">
        <v>7</v>
      </c>
      <c r="B20" s="35">
        <v>272153</v>
      </c>
      <c r="C20" s="32"/>
      <c r="D20" s="32" t="s">
        <v>44</v>
      </c>
      <c r="E20" s="32" t="s">
        <v>49</v>
      </c>
      <c r="F20" s="32" t="s">
        <v>43</v>
      </c>
      <c r="G20" s="32" t="s">
        <v>125</v>
      </c>
      <c r="H20" s="32">
        <v>28</v>
      </c>
      <c r="I20" s="32" t="s">
        <v>64</v>
      </c>
      <c r="J20" s="32" t="s">
        <v>492</v>
      </c>
      <c r="K20" s="32" t="s">
        <v>46</v>
      </c>
      <c r="L20" s="29" t="s">
        <v>47</v>
      </c>
      <c r="M20" s="32">
        <v>4</v>
      </c>
      <c r="N20" s="32">
        <v>240</v>
      </c>
      <c r="O20" s="35">
        <v>8.82</v>
      </c>
      <c r="P20" s="37">
        <f t="shared" si="0"/>
        <v>10.575000000000001</v>
      </c>
      <c r="Q20" s="32" t="s">
        <v>136</v>
      </c>
      <c r="R20" s="32" t="s">
        <v>685</v>
      </c>
      <c r="S20" s="32" t="s">
        <v>46</v>
      </c>
      <c r="T20" s="32" t="s">
        <v>47</v>
      </c>
      <c r="U20" s="32"/>
      <c r="V20" s="32"/>
      <c r="W20" s="32"/>
      <c r="X20" s="32">
        <v>2</v>
      </c>
      <c r="Y20" s="32">
        <v>8</v>
      </c>
      <c r="Z20" s="32"/>
      <c r="AA20" s="32"/>
      <c r="AB20" s="32"/>
      <c r="AC20" s="32"/>
      <c r="AD20" s="32">
        <v>1</v>
      </c>
      <c r="AE20" s="32"/>
      <c r="AF20" s="38">
        <f t="shared" si="1"/>
        <v>18.575000000000003</v>
      </c>
      <c r="AG20" s="32"/>
      <c r="AH20" s="32"/>
      <c r="AI20" s="32"/>
    </row>
    <row r="21" spans="1:35" s="34" customFormat="1" ht="20.45" customHeight="1" x14ac:dyDescent="0.25">
      <c r="A21" s="54">
        <v>8</v>
      </c>
      <c r="B21" s="35">
        <v>273122</v>
      </c>
      <c r="C21" s="32"/>
      <c r="D21" s="32" t="s">
        <v>44</v>
      </c>
      <c r="E21" s="32" t="s">
        <v>49</v>
      </c>
      <c r="F21" s="32" t="s">
        <v>43</v>
      </c>
      <c r="G21" s="32" t="s">
        <v>125</v>
      </c>
      <c r="H21" s="32">
        <v>28</v>
      </c>
      <c r="I21" s="32" t="s">
        <v>64</v>
      </c>
      <c r="J21" s="32" t="s">
        <v>492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8.5299999999999994</v>
      </c>
      <c r="P21" s="37">
        <f t="shared" si="0"/>
        <v>9.4874999999999972</v>
      </c>
      <c r="Q21" s="32" t="s">
        <v>136</v>
      </c>
      <c r="R21" s="32" t="s">
        <v>685</v>
      </c>
      <c r="S21" s="32" t="s">
        <v>46</v>
      </c>
      <c r="T21" s="32" t="s">
        <v>47</v>
      </c>
      <c r="U21" s="32"/>
      <c r="V21" s="32"/>
      <c r="W21" s="32"/>
      <c r="X21" s="32">
        <v>2</v>
      </c>
      <c r="Y21" s="32">
        <v>8</v>
      </c>
      <c r="Z21" s="32"/>
      <c r="AA21" s="32"/>
      <c r="AB21" s="32"/>
      <c r="AC21" s="32"/>
      <c r="AD21" s="32">
        <v>1</v>
      </c>
      <c r="AE21" s="32"/>
      <c r="AF21" s="38">
        <f t="shared" si="1"/>
        <v>17.487499999999997</v>
      </c>
      <c r="AG21" s="29"/>
      <c r="AH21" s="29"/>
      <c r="AI21" s="29"/>
    </row>
    <row r="22" spans="1:35" s="34" customFormat="1" ht="20.45" customHeight="1" x14ac:dyDescent="0.25">
      <c r="A22" s="35">
        <v>9</v>
      </c>
      <c r="B22" s="35">
        <v>272024</v>
      </c>
      <c r="C22" s="32"/>
      <c r="D22" s="32" t="s">
        <v>44</v>
      </c>
      <c r="E22" s="32" t="s">
        <v>49</v>
      </c>
      <c r="F22" s="32" t="s">
        <v>43</v>
      </c>
      <c r="G22" s="32" t="s">
        <v>125</v>
      </c>
      <c r="H22" s="32">
        <v>28</v>
      </c>
      <c r="I22" s="32" t="s">
        <v>64</v>
      </c>
      <c r="J22" s="32" t="s">
        <v>289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9.6199999999999992</v>
      </c>
      <c r="P22" s="37">
        <f t="shared" si="0"/>
        <v>13.574999999999998</v>
      </c>
      <c r="Q22" s="32"/>
      <c r="R22" s="32"/>
      <c r="S22" s="32"/>
      <c r="T22" s="32"/>
      <c r="U22" s="32"/>
      <c r="V22" s="32"/>
      <c r="W22" s="32"/>
      <c r="X22" s="32"/>
      <c r="Y22" s="32"/>
      <c r="Z22" s="32" t="s">
        <v>116</v>
      </c>
      <c r="AA22" s="32">
        <v>1</v>
      </c>
      <c r="AB22" s="32">
        <v>1</v>
      </c>
      <c r="AC22" s="32">
        <v>2</v>
      </c>
      <c r="AD22" s="32">
        <v>1</v>
      </c>
      <c r="AE22" s="32"/>
      <c r="AF22" s="38">
        <f t="shared" si="1"/>
        <v>16.574999999999996</v>
      </c>
      <c r="AG22" s="32"/>
      <c r="AH22" s="32"/>
      <c r="AI22" s="32"/>
    </row>
    <row r="23" spans="1:35" s="34" customFormat="1" ht="20.45" customHeight="1" x14ac:dyDescent="0.25">
      <c r="A23" s="54">
        <v>10</v>
      </c>
      <c r="B23" s="35">
        <v>274472</v>
      </c>
      <c r="C23" s="32"/>
      <c r="D23" s="32" t="s">
        <v>44</v>
      </c>
      <c r="E23" s="32" t="s">
        <v>49</v>
      </c>
      <c r="F23" s="32" t="s">
        <v>43</v>
      </c>
      <c r="G23" s="32" t="s">
        <v>125</v>
      </c>
      <c r="H23" s="32">
        <v>28</v>
      </c>
      <c r="I23" s="32" t="s">
        <v>64</v>
      </c>
      <c r="J23" s="32" t="s">
        <v>492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9.59</v>
      </c>
      <c r="P23" s="71">
        <f t="shared" si="0"/>
        <v>13.462499999999999</v>
      </c>
      <c r="Q23" s="32"/>
      <c r="R23" s="32"/>
      <c r="S23" s="32"/>
      <c r="T23" s="32"/>
      <c r="U23" s="32"/>
      <c r="V23" s="32"/>
      <c r="W23" s="32"/>
      <c r="X23" s="32"/>
      <c r="Y23" s="32"/>
      <c r="Z23" s="32">
        <v>2</v>
      </c>
      <c r="AA23" s="32">
        <v>1</v>
      </c>
      <c r="AB23" s="32">
        <v>1</v>
      </c>
      <c r="AC23" s="32">
        <v>2</v>
      </c>
      <c r="AD23" s="32">
        <v>1</v>
      </c>
      <c r="AE23" s="32"/>
      <c r="AF23" s="38">
        <f t="shared" si="1"/>
        <v>16.462499999999999</v>
      </c>
      <c r="AG23" s="32"/>
      <c r="AH23" s="32"/>
      <c r="AI23" s="32"/>
    </row>
    <row r="24" spans="1:35" s="34" customFormat="1" ht="20.45" customHeight="1" x14ac:dyDescent="0.25">
      <c r="A24" s="35">
        <v>11</v>
      </c>
      <c r="B24" s="35">
        <v>271869</v>
      </c>
      <c r="C24" s="32"/>
      <c r="D24" s="32" t="s">
        <v>44</v>
      </c>
      <c r="E24" s="32" t="s">
        <v>49</v>
      </c>
      <c r="F24" s="32" t="s">
        <v>43</v>
      </c>
      <c r="G24" s="32" t="s">
        <v>125</v>
      </c>
      <c r="H24" s="32">
        <v>28</v>
      </c>
      <c r="I24" s="32" t="s">
        <v>64</v>
      </c>
      <c r="J24" s="32" t="s">
        <v>492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9.1</v>
      </c>
      <c r="P24" s="71">
        <f t="shared" si="0"/>
        <v>11.624999999999998</v>
      </c>
      <c r="Q24" s="32"/>
      <c r="R24" s="32"/>
      <c r="S24" s="32"/>
      <c r="T24" s="32"/>
      <c r="U24" s="32"/>
      <c r="V24" s="32"/>
      <c r="W24" s="32"/>
      <c r="X24" s="32"/>
      <c r="Y24" s="32"/>
      <c r="Z24" s="32" t="s">
        <v>122</v>
      </c>
      <c r="AA24" s="32">
        <v>1</v>
      </c>
      <c r="AB24" s="32"/>
      <c r="AC24" s="32"/>
      <c r="AD24" s="32">
        <v>1</v>
      </c>
      <c r="AE24" s="32"/>
      <c r="AF24" s="38">
        <f t="shared" si="1"/>
        <v>12.624999999999998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273177</v>
      </c>
      <c r="C25" s="32"/>
      <c r="D25" s="32" t="s">
        <v>44</v>
      </c>
      <c r="E25" s="32" t="s">
        <v>49</v>
      </c>
      <c r="F25" s="32" t="s">
        <v>43</v>
      </c>
      <c r="G25" s="32" t="s">
        <v>125</v>
      </c>
      <c r="H25" s="32">
        <v>28</v>
      </c>
      <c r="I25" s="32" t="s">
        <v>64</v>
      </c>
      <c r="J25" s="32" t="s">
        <v>212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7.23</v>
      </c>
      <c r="P25" s="37">
        <f t="shared" si="0"/>
        <v>4.6125000000000016</v>
      </c>
      <c r="Q25" s="32"/>
      <c r="R25" s="32"/>
      <c r="S25" s="32"/>
      <c r="T25" s="32"/>
      <c r="U25" s="32"/>
      <c r="V25" s="32"/>
      <c r="W25" s="32"/>
      <c r="X25" s="32"/>
      <c r="Y25" s="32"/>
      <c r="Z25" s="32">
        <v>10</v>
      </c>
      <c r="AA25" s="32">
        <v>5</v>
      </c>
      <c r="AB25" s="32">
        <v>4</v>
      </c>
      <c r="AC25" s="32">
        <v>3</v>
      </c>
      <c r="AD25" s="32">
        <v>1</v>
      </c>
      <c r="AE25" s="32"/>
      <c r="AF25" s="38">
        <f t="shared" si="1"/>
        <v>12.612500000000001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272050</v>
      </c>
      <c r="C26" s="32"/>
      <c r="D26" s="32" t="s">
        <v>44</v>
      </c>
      <c r="E26" s="32" t="s">
        <v>49</v>
      </c>
      <c r="F26" s="32" t="s">
        <v>43</v>
      </c>
      <c r="G26" s="32" t="s">
        <v>125</v>
      </c>
      <c r="H26" s="32">
        <v>28</v>
      </c>
      <c r="I26" s="32" t="s">
        <v>64</v>
      </c>
      <c r="J26" s="32" t="s">
        <v>848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8.1300000000000008</v>
      </c>
      <c r="P26" s="37">
        <f t="shared" si="0"/>
        <v>7.9875000000000025</v>
      </c>
      <c r="Q26" s="32" t="s">
        <v>132</v>
      </c>
      <c r="R26" s="32" t="s">
        <v>851</v>
      </c>
      <c r="S26" s="32"/>
      <c r="T26" s="32"/>
      <c r="U26" s="32"/>
      <c r="V26" s="32"/>
      <c r="W26" s="32"/>
      <c r="X26" s="32"/>
      <c r="Y26" s="32"/>
      <c r="Z26" s="32">
        <v>5.6</v>
      </c>
      <c r="AA26" s="32">
        <v>2</v>
      </c>
      <c r="AB26" s="32">
        <v>1</v>
      </c>
      <c r="AC26" s="32">
        <v>2</v>
      </c>
      <c r="AD26" s="32">
        <v>1</v>
      </c>
      <c r="AE26" s="32"/>
      <c r="AF26" s="38">
        <f t="shared" si="1"/>
        <v>11.987500000000002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271734</v>
      </c>
      <c r="C27" s="32"/>
      <c r="D27" s="32" t="s">
        <v>44</v>
      </c>
      <c r="E27" s="32" t="s">
        <v>49</v>
      </c>
      <c r="F27" s="32" t="s">
        <v>397</v>
      </c>
      <c r="G27" s="32" t="s">
        <v>125</v>
      </c>
      <c r="H27" s="32">
        <v>28</v>
      </c>
      <c r="I27" s="32" t="s">
        <v>64</v>
      </c>
      <c r="J27" s="32" t="s">
        <v>447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9.15</v>
      </c>
      <c r="P27" s="37">
        <f t="shared" si="0"/>
        <v>11.812500000000002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>
        <v>1</v>
      </c>
      <c r="AE27" s="32"/>
      <c r="AF27" s="38">
        <f t="shared" si="1"/>
        <v>11.812500000000002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272342</v>
      </c>
      <c r="C28" s="32"/>
      <c r="D28" s="32" t="s">
        <v>44</v>
      </c>
      <c r="E28" s="32" t="s">
        <v>49</v>
      </c>
      <c r="F28" s="32" t="s">
        <v>43</v>
      </c>
      <c r="G28" s="32" t="s">
        <v>125</v>
      </c>
      <c r="H28" s="32">
        <v>28</v>
      </c>
      <c r="I28" s="32" t="s">
        <v>64</v>
      </c>
      <c r="J28" s="32" t="s">
        <v>492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9.0500000000000007</v>
      </c>
      <c r="P28" s="37">
        <f t="shared" si="0"/>
        <v>11.437500000000004</v>
      </c>
      <c r="Q28" s="32" t="s">
        <v>132</v>
      </c>
      <c r="R28" s="32" t="s">
        <v>812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>
        <v>1</v>
      </c>
      <c r="AE28" s="32"/>
      <c r="AF28" s="38">
        <f t="shared" si="1"/>
        <v>11.437500000000004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274774</v>
      </c>
      <c r="C29" s="32"/>
      <c r="D29" s="32" t="s">
        <v>44</v>
      </c>
      <c r="E29" s="32" t="s">
        <v>49</v>
      </c>
      <c r="F29" s="32" t="s">
        <v>43</v>
      </c>
      <c r="G29" s="32" t="s">
        <v>125</v>
      </c>
      <c r="H29" s="32">
        <v>28</v>
      </c>
      <c r="I29" s="32" t="s">
        <v>64</v>
      </c>
      <c r="J29" s="32" t="s">
        <v>138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8.69</v>
      </c>
      <c r="P29" s="37">
        <f t="shared" si="0"/>
        <v>10.087499999999999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116</v>
      </c>
      <c r="AA29" s="32">
        <v>1</v>
      </c>
      <c r="AB29" s="32"/>
      <c r="AC29" s="32"/>
      <c r="AD29" s="32">
        <v>1</v>
      </c>
      <c r="AE29" s="32"/>
      <c r="AF29" s="38">
        <f t="shared" si="1"/>
        <v>11.087499999999999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268366</v>
      </c>
      <c r="C30" s="32"/>
      <c r="D30" s="32" t="s">
        <v>44</v>
      </c>
      <c r="E30" s="32" t="s">
        <v>49</v>
      </c>
      <c r="F30" s="32" t="s">
        <v>43</v>
      </c>
      <c r="G30" s="32" t="s">
        <v>125</v>
      </c>
      <c r="H30" s="32">
        <v>28</v>
      </c>
      <c r="I30" s="32" t="s">
        <v>50</v>
      </c>
      <c r="J30" s="32" t="s">
        <v>53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8.9499999999999993</v>
      </c>
      <c r="P30" s="37">
        <f t="shared" si="0"/>
        <v>11.062499999999996</v>
      </c>
      <c r="Q30" s="32" t="s">
        <v>185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11.062499999999996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269253</v>
      </c>
      <c r="C31" s="32"/>
      <c r="D31" s="32" t="s">
        <v>44</v>
      </c>
      <c r="E31" s="32" t="s">
        <v>49</v>
      </c>
      <c r="F31" s="32" t="s">
        <v>43</v>
      </c>
      <c r="G31" s="32" t="s">
        <v>125</v>
      </c>
      <c r="H31" s="32">
        <v>28</v>
      </c>
      <c r="I31" s="32" t="s">
        <v>50</v>
      </c>
      <c r="J31" s="32" t="s">
        <v>53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8.94</v>
      </c>
      <c r="P31" s="37">
        <f t="shared" si="0"/>
        <v>11.024999999999999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>
        <v>1</v>
      </c>
      <c r="AE31" s="32"/>
      <c r="AF31" s="38">
        <f t="shared" si="1"/>
        <v>11.024999999999999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274256</v>
      </c>
      <c r="C32" s="32"/>
      <c r="D32" s="32" t="s">
        <v>44</v>
      </c>
      <c r="E32" s="32" t="s">
        <v>49</v>
      </c>
      <c r="F32" s="32" t="s">
        <v>43</v>
      </c>
      <c r="G32" s="32" t="s">
        <v>125</v>
      </c>
      <c r="H32" s="32">
        <v>28</v>
      </c>
      <c r="I32" s="32" t="s">
        <v>64</v>
      </c>
      <c r="J32" s="32" t="s">
        <v>505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7.77</v>
      </c>
      <c r="P32" s="37">
        <f t="shared" si="0"/>
        <v>6.6374999999999984</v>
      </c>
      <c r="Q32" s="32" t="s">
        <v>136</v>
      </c>
      <c r="R32" s="32" t="s">
        <v>604</v>
      </c>
      <c r="S32" s="32" t="s">
        <v>46</v>
      </c>
      <c r="T32" s="32" t="s">
        <v>47</v>
      </c>
      <c r="U32" s="32"/>
      <c r="V32" s="32"/>
      <c r="W32" s="32"/>
      <c r="X32" s="32">
        <v>3</v>
      </c>
      <c r="Y32" s="32">
        <v>4</v>
      </c>
      <c r="Z32" s="32" t="s">
        <v>688</v>
      </c>
      <c r="AA32" s="32"/>
      <c r="AB32" s="32"/>
      <c r="AC32" s="32"/>
      <c r="AD32" s="32">
        <v>1</v>
      </c>
      <c r="AE32" s="32"/>
      <c r="AF32" s="38">
        <f t="shared" si="1"/>
        <v>10.637499999999999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274997</v>
      </c>
      <c r="C33" s="32"/>
      <c r="D33" s="32" t="s">
        <v>44</v>
      </c>
      <c r="E33" s="32" t="s">
        <v>49</v>
      </c>
      <c r="F33" s="32" t="s">
        <v>43</v>
      </c>
      <c r="G33" s="32" t="s">
        <v>125</v>
      </c>
      <c r="H33" s="32">
        <v>28</v>
      </c>
      <c r="I33" s="32" t="s">
        <v>64</v>
      </c>
      <c r="J33" s="32" t="s">
        <v>480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8.5500000000000007</v>
      </c>
      <c r="P33" s="37">
        <f t="shared" si="0"/>
        <v>9.5625000000000036</v>
      </c>
      <c r="Q33" s="32" t="s">
        <v>482</v>
      </c>
      <c r="R33" s="32" t="s">
        <v>527</v>
      </c>
      <c r="S33" s="32" t="s">
        <v>46</v>
      </c>
      <c r="T33" s="32" t="s">
        <v>47</v>
      </c>
      <c r="U33" s="32"/>
      <c r="V33" s="32"/>
      <c r="W33" s="32"/>
      <c r="X33" s="32"/>
      <c r="Y33" s="32"/>
      <c r="Z33" s="32" t="s">
        <v>122</v>
      </c>
      <c r="AA33" s="32">
        <v>1</v>
      </c>
      <c r="AB33" s="32"/>
      <c r="AC33" s="32"/>
      <c r="AD33" s="32">
        <v>1</v>
      </c>
      <c r="AE33" s="32"/>
      <c r="AF33" s="38">
        <f t="shared" si="1"/>
        <v>10.562500000000004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275188</v>
      </c>
      <c r="C34" s="32"/>
      <c r="D34" s="32" t="s">
        <v>44</v>
      </c>
      <c r="E34" s="32" t="s">
        <v>49</v>
      </c>
      <c r="F34" s="32" t="s">
        <v>43</v>
      </c>
      <c r="G34" s="32" t="s">
        <v>125</v>
      </c>
      <c r="H34" s="32">
        <v>28</v>
      </c>
      <c r="I34" s="32" t="s">
        <v>64</v>
      </c>
      <c r="J34" s="32" t="s">
        <v>848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7.2</v>
      </c>
      <c r="P34" s="37">
        <f t="shared" si="0"/>
        <v>4.5000000000000009</v>
      </c>
      <c r="Q34" s="32"/>
      <c r="R34" s="32"/>
      <c r="S34" s="32"/>
      <c r="T34" s="32"/>
      <c r="U34" s="32"/>
      <c r="V34" s="32"/>
      <c r="W34" s="32"/>
      <c r="X34" s="32"/>
      <c r="Y34" s="32"/>
      <c r="Z34" s="32">
        <v>7</v>
      </c>
      <c r="AA34" s="32">
        <v>3</v>
      </c>
      <c r="AB34" s="32">
        <v>4</v>
      </c>
      <c r="AC34" s="32">
        <v>3</v>
      </c>
      <c r="AD34" s="32">
        <v>1</v>
      </c>
      <c r="AE34" s="32"/>
      <c r="AF34" s="38">
        <f t="shared" si="1"/>
        <v>10.5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273767</v>
      </c>
      <c r="C35" s="32"/>
      <c r="D35" s="32" t="s">
        <v>44</v>
      </c>
      <c r="E35" s="32" t="s">
        <v>49</v>
      </c>
      <c r="F35" s="32" t="s">
        <v>43</v>
      </c>
      <c r="G35" s="32" t="s">
        <v>125</v>
      </c>
      <c r="H35" s="32">
        <v>28</v>
      </c>
      <c r="I35" s="32" t="s">
        <v>64</v>
      </c>
      <c r="J35" s="32" t="s">
        <v>492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8.26</v>
      </c>
      <c r="P35" s="37">
        <f t="shared" si="0"/>
        <v>8.4749999999999996</v>
      </c>
      <c r="Q35" s="32" t="s">
        <v>145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>
        <v>3</v>
      </c>
      <c r="AC35" s="32">
        <v>2</v>
      </c>
      <c r="AD35" s="32">
        <v>1</v>
      </c>
      <c r="AE35" s="32"/>
      <c r="AF35" s="38">
        <f t="shared" si="1"/>
        <v>10.475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269522</v>
      </c>
      <c r="C36" s="32"/>
      <c r="D36" s="32" t="s">
        <v>44</v>
      </c>
      <c r="E36" s="32" t="s">
        <v>49</v>
      </c>
      <c r="F36" s="32" t="s">
        <v>43</v>
      </c>
      <c r="G36" s="32" t="s">
        <v>125</v>
      </c>
      <c r="H36" s="32">
        <v>28</v>
      </c>
      <c r="I36" s="32" t="s">
        <v>64</v>
      </c>
      <c r="J36" s="32" t="s">
        <v>128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7.45</v>
      </c>
      <c r="P36" s="37">
        <f t="shared" si="0"/>
        <v>5.4375000000000009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126</v>
      </c>
      <c r="AA36" s="32">
        <v>3</v>
      </c>
      <c r="AB36" s="32">
        <v>1</v>
      </c>
      <c r="AC36" s="32">
        <v>2</v>
      </c>
      <c r="AD36" s="32">
        <v>1</v>
      </c>
      <c r="AE36" s="32"/>
      <c r="AF36" s="38">
        <f t="shared" si="1"/>
        <v>10.4375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274885</v>
      </c>
      <c r="C37" s="32"/>
      <c r="D37" s="32" t="s">
        <v>44</v>
      </c>
      <c r="E37" s="32" t="s">
        <v>49</v>
      </c>
      <c r="F37" s="32" t="s">
        <v>397</v>
      </c>
      <c r="G37" s="32" t="s">
        <v>125</v>
      </c>
      <c r="H37" s="32">
        <v>28</v>
      </c>
      <c r="I37" s="32" t="s">
        <v>64</v>
      </c>
      <c r="J37" s="32" t="s">
        <v>410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8.5</v>
      </c>
      <c r="P37" s="37">
        <f t="shared" si="0"/>
        <v>9.375</v>
      </c>
      <c r="Q37" s="32" t="s">
        <v>145</v>
      </c>
      <c r="R37" s="32"/>
      <c r="S37" s="32"/>
      <c r="T37" s="32"/>
      <c r="U37" s="32"/>
      <c r="V37" s="32"/>
      <c r="W37" s="32"/>
      <c r="X37" s="32"/>
      <c r="Y37" s="32"/>
      <c r="Z37" s="32" t="s">
        <v>448</v>
      </c>
      <c r="AA37" s="32">
        <v>1</v>
      </c>
      <c r="AB37" s="32"/>
      <c r="AC37" s="32"/>
      <c r="AD37" s="32">
        <v>1</v>
      </c>
      <c r="AE37" s="32"/>
      <c r="AF37" s="38">
        <f t="shared" si="1"/>
        <v>10.375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271143</v>
      </c>
      <c r="C38" s="32"/>
      <c r="D38" s="32" t="s">
        <v>44</v>
      </c>
      <c r="E38" s="32" t="s">
        <v>49</v>
      </c>
      <c r="F38" s="32" t="s">
        <v>43</v>
      </c>
      <c r="G38" s="32" t="s">
        <v>125</v>
      </c>
      <c r="H38" s="32">
        <v>28</v>
      </c>
      <c r="I38" s="32" t="s">
        <v>64</v>
      </c>
      <c r="J38" s="32" t="s">
        <v>289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8.6999999999999993</v>
      </c>
      <c r="P38" s="37">
        <f t="shared" si="0"/>
        <v>10.124999999999996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1"/>
        <v>10.124999999999996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269365</v>
      </c>
      <c r="C39" s="32"/>
      <c r="D39" s="32" t="s">
        <v>44</v>
      </c>
      <c r="E39" s="32" t="s">
        <v>49</v>
      </c>
      <c r="F39" s="32" t="s">
        <v>43</v>
      </c>
      <c r="G39" s="32" t="s">
        <v>125</v>
      </c>
      <c r="H39" s="32">
        <v>28</v>
      </c>
      <c r="I39" s="32" t="s">
        <v>64</v>
      </c>
      <c r="J39" s="32" t="s">
        <v>492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7.81</v>
      </c>
      <c r="P39" s="37">
        <f t="shared" si="0"/>
        <v>6.7874999999999988</v>
      </c>
      <c r="Q39" s="32"/>
      <c r="R39" s="32"/>
      <c r="S39" s="32"/>
      <c r="T39" s="32"/>
      <c r="U39" s="32"/>
      <c r="V39" s="32"/>
      <c r="W39" s="32"/>
      <c r="X39" s="32"/>
      <c r="Y39" s="32"/>
      <c r="Z39" s="32">
        <v>1</v>
      </c>
      <c r="AA39" s="32">
        <v>1</v>
      </c>
      <c r="AB39" s="32">
        <v>1</v>
      </c>
      <c r="AC39" s="32">
        <v>2</v>
      </c>
      <c r="AD39" s="32">
        <v>1</v>
      </c>
      <c r="AE39" s="32"/>
      <c r="AF39" s="38">
        <f t="shared" si="1"/>
        <v>9.7874999999999979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274580</v>
      </c>
      <c r="C40" s="32"/>
      <c r="D40" s="32" t="s">
        <v>44</v>
      </c>
      <c r="E40" s="32" t="s">
        <v>49</v>
      </c>
      <c r="F40" s="32" t="s">
        <v>397</v>
      </c>
      <c r="G40" s="32" t="s">
        <v>125</v>
      </c>
      <c r="H40" s="32">
        <v>28</v>
      </c>
      <c r="I40" s="32" t="s">
        <v>64</v>
      </c>
      <c r="J40" s="32" t="s">
        <v>410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8.6</v>
      </c>
      <c r="P40" s="37">
        <f t="shared" si="0"/>
        <v>9.7499999999999982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2"/>
      <c r="AF40" s="38">
        <f t="shared" si="1"/>
        <v>9.7499999999999982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274136</v>
      </c>
      <c r="C41" s="32"/>
      <c r="D41" s="32" t="s">
        <v>44</v>
      </c>
      <c r="E41" s="32" t="s">
        <v>49</v>
      </c>
      <c r="F41" s="32" t="s">
        <v>43</v>
      </c>
      <c r="G41" s="32" t="s">
        <v>125</v>
      </c>
      <c r="H41" s="32">
        <v>28</v>
      </c>
      <c r="I41" s="32" t="s">
        <v>64</v>
      </c>
      <c r="J41" s="32" t="s">
        <v>492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8.4</v>
      </c>
      <c r="P41" s="37">
        <f t="shared" si="0"/>
        <v>9.0000000000000018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 t="shared" si="1"/>
        <v>9.0000000000000018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270813</v>
      </c>
      <c r="C42" s="32"/>
      <c r="D42" s="32" t="s">
        <v>44</v>
      </c>
      <c r="E42" s="32" t="s">
        <v>49</v>
      </c>
      <c r="F42" s="32" t="s">
        <v>43</v>
      </c>
      <c r="G42" s="32" t="s">
        <v>125</v>
      </c>
      <c r="H42" s="32">
        <v>28</v>
      </c>
      <c r="I42" s="32" t="s">
        <v>64</v>
      </c>
      <c r="J42" s="32" t="s">
        <v>505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7.6</v>
      </c>
      <c r="P42" s="37">
        <f t="shared" si="0"/>
        <v>5.9999999999999982</v>
      </c>
      <c r="Q42" s="32" t="s">
        <v>787</v>
      </c>
      <c r="R42" s="32"/>
      <c r="S42" s="32"/>
      <c r="T42" s="32"/>
      <c r="U42" s="32"/>
      <c r="V42" s="32"/>
      <c r="W42" s="32"/>
      <c r="X42" s="32"/>
      <c r="Y42" s="32"/>
      <c r="Z42" s="32">
        <v>1</v>
      </c>
      <c r="AA42" s="32">
        <v>1</v>
      </c>
      <c r="AB42" s="32">
        <v>1</v>
      </c>
      <c r="AC42" s="32">
        <v>2</v>
      </c>
      <c r="AD42" s="32">
        <v>1</v>
      </c>
      <c r="AE42" s="32"/>
      <c r="AF42" s="38">
        <f t="shared" si="1"/>
        <v>8.9999999999999982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272749</v>
      </c>
      <c r="C43" s="32"/>
      <c r="D43" s="32" t="s">
        <v>44</v>
      </c>
      <c r="E43" s="32" t="s">
        <v>49</v>
      </c>
      <c r="F43" s="32" t="s">
        <v>43</v>
      </c>
      <c r="G43" s="32" t="s">
        <v>125</v>
      </c>
      <c r="H43" s="32">
        <v>28</v>
      </c>
      <c r="I43" s="32" t="s">
        <v>64</v>
      </c>
      <c r="J43" s="32" t="s">
        <v>505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7.86</v>
      </c>
      <c r="P43" s="37">
        <f t="shared" si="0"/>
        <v>6.9750000000000014</v>
      </c>
      <c r="Q43" s="32" t="s">
        <v>795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>
        <v>1</v>
      </c>
      <c r="AC43" s="32">
        <v>2</v>
      </c>
      <c r="AD43" s="32">
        <v>1</v>
      </c>
      <c r="AE43" s="32"/>
      <c r="AF43" s="38">
        <f t="shared" si="1"/>
        <v>8.9750000000000014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271708</v>
      </c>
      <c r="C44" s="32"/>
      <c r="D44" s="32" t="s">
        <v>44</v>
      </c>
      <c r="E44" s="32" t="s">
        <v>49</v>
      </c>
      <c r="F44" s="32" t="s">
        <v>43</v>
      </c>
      <c r="G44" s="32" t="s">
        <v>125</v>
      </c>
      <c r="H44" s="32">
        <v>28</v>
      </c>
      <c r="I44" s="32" t="s">
        <v>64</v>
      </c>
      <c r="J44" s="32" t="s">
        <v>492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8.09</v>
      </c>
      <c r="P44" s="37">
        <f t="shared" si="0"/>
        <v>7.8374999999999995</v>
      </c>
      <c r="Q44" s="32"/>
      <c r="R44" s="32"/>
      <c r="S44" s="32"/>
      <c r="T44" s="32"/>
      <c r="U44" s="32"/>
      <c r="V44" s="32"/>
      <c r="W44" s="32"/>
      <c r="X44" s="32"/>
      <c r="Y44" s="32"/>
      <c r="Z44" s="32">
        <v>3.1</v>
      </c>
      <c r="AA44" s="32">
        <v>1</v>
      </c>
      <c r="AB44" s="32"/>
      <c r="AC44" s="32"/>
      <c r="AD44" s="32">
        <v>1</v>
      </c>
      <c r="AE44" s="32"/>
      <c r="AF44" s="38">
        <f t="shared" si="1"/>
        <v>8.8374999999999986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272936</v>
      </c>
      <c r="C45" s="32"/>
      <c r="D45" s="32" t="s">
        <v>44</v>
      </c>
      <c r="E45" s="32" t="s">
        <v>49</v>
      </c>
      <c r="F45" s="32" t="s">
        <v>43</v>
      </c>
      <c r="G45" s="32" t="s">
        <v>125</v>
      </c>
      <c r="H45" s="32">
        <v>28</v>
      </c>
      <c r="I45" s="32" t="s">
        <v>64</v>
      </c>
      <c r="J45" s="32" t="s">
        <v>289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</v>
      </c>
      <c r="P45" s="37">
        <f t="shared" si="0"/>
        <v>3.75</v>
      </c>
      <c r="Q45" s="32"/>
      <c r="R45" s="32"/>
      <c r="S45" s="32"/>
      <c r="T45" s="32"/>
      <c r="U45" s="32"/>
      <c r="V45" s="32"/>
      <c r="W45" s="32"/>
      <c r="X45" s="32"/>
      <c r="Y45" s="32"/>
      <c r="Z45" s="32" t="s">
        <v>277</v>
      </c>
      <c r="AA45" s="32">
        <v>3</v>
      </c>
      <c r="AB45" s="32">
        <v>1</v>
      </c>
      <c r="AC45" s="32">
        <v>2</v>
      </c>
      <c r="AD45" s="32">
        <v>1</v>
      </c>
      <c r="AE45" s="32"/>
      <c r="AF45" s="38">
        <f t="shared" si="1"/>
        <v>8.75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271302</v>
      </c>
      <c r="C46" s="32"/>
      <c r="D46" s="32" t="s">
        <v>44</v>
      </c>
      <c r="E46" s="32" t="s">
        <v>49</v>
      </c>
      <c r="F46" s="32" t="s">
        <v>43</v>
      </c>
      <c r="G46" s="32" t="s">
        <v>125</v>
      </c>
      <c r="H46" s="32">
        <v>28</v>
      </c>
      <c r="I46" s="32" t="s">
        <v>64</v>
      </c>
      <c r="J46" s="32" t="s">
        <v>212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7.48</v>
      </c>
      <c r="P46" s="37">
        <f t="shared" ref="P46:P79" si="2">(O46-6)*3.75</f>
        <v>5.5500000000000016</v>
      </c>
      <c r="Q46" s="32"/>
      <c r="R46" s="32"/>
      <c r="S46" s="32"/>
      <c r="T46" s="32"/>
      <c r="U46" s="32"/>
      <c r="V46" s="32"/>
      <c r="W46" s="32"/>
      <c r="X46" s="32"/>
      <c r="Y46" s="32"/>
      <c r="Z46" s="32" t="s">
        <v>201</v>
      </c>
      <c r="AA46" s="32">
        <v>1</v>
      </c>
      <c r="AB46" s="32">
        <v>3</v>
      </c>
      <c r="AC46" s="32">
        <v>2</v>
      </c>
      <c r="AD46" s="32">
        <v>1</v>
      </c>
      <c r="AE46" s="32"/>
      <c r="AF46" s="38">
        <f t="shared" ref="AF46:AF79" si="3">P46+Y46+AA46+AC46</f>
        <v>8.5500000000000007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290852</v>
      </c>
      <c r="C47" s="32"/>
      <c r="D47" s="32" t="s">
        <v>44</v>
      </c>
      <c r="E47" s="32" t="s">
        <v>49</v>
      </c>
      <c r="F47" s="32" t="s">
        <v>43</v>
      </c>
      <c r="G47" s="32" t="s">
        <v>125</v>
      </c>
      <c r="H47" s="32">
        <v>28</v>
      </c>
      <c r="I47" s="32" t="s">
        <v>64</v>
      </c>
      <c r="J47" s="32" t="s">
        <v>492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8.41</v>
      </c>
      <c r="P47" s="37">
        <f>(O47-6)*3.75</f>
        <v>9.0375000000000014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>
        <v>1</v>
      </c>
      <c r="AE47" s="32"/>
      <c r="AF47" s="38">
        <f>P47+Y47+AA47+AC47</f>
        <v>9.0375000000000014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271074</v>
      </c>
      <c r="C48" s="32"/>
      <c r="D48" s="32" t="s">
        <v>44</v>
      </c>
      <c r="E48" s="32" t="s">
        <v>49</v>
      </c>
      <c r="F48" s="32" t="s">
        <v>43</v>
      </c>
      <c r="G48" s="32" t="s">
        <v>125</v>
      </c>
      <c r="H48" s="32">
        <v>28</v>
      </c>
      <c r="I48" s="32" t="s">
        <v>64</v>
      </c>
      <c r="J48" s="32" t="s">
        <v>289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8.24</v>
      </c>
      <c r="P48" s="37">
        <f t="shared" si="2"/>
        <v>8.4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>
        <v>1</v>
      </c>
      <c r="AE48" s="32"/>
      <c r="AF48" s="38">
        <f t="shared" si="3"/>
        <v>8.4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271248</v>
      </c>
      <c r="C49" s="32"/>
      <c r="D49" s="32" t="s">
        <v>44</v>
      </c>
      <c r="E49" s="32" t="s">
        <v>49</v>
      </c>
      <c r="F49" s="32" t="s">
        <v>43</v>
      </c>
      <c r="G49" s="32" t="s">
        <v>125</v>
      </c>
      <c r="H49" s="32">
        <v>28</v>
      </c>
      <c r="I49" s="32" t="s">
        <v>64</v>
      </c>
      <c r="J49" s="32" t="s">
        <v>289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8.2100000000000009</v>
      </c>
      <c r="P49" s="37">
        <f t="shared" si="2"/>
        <v>8.2875000000000032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3"/>
        <v>8.2875000000000032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275206</v>
      </c>
      <c r="C50" s="32"/>
      <c r="D50" s="32" t="s">
        <v>44</v>
      </c>
      <c r="E50" s="32" t="s">
        <v>49</v>
      </c>
      <c r="F50" s="32" t="s">
        <v>43</v>
      </c>
      <c r="G50" s="32" t="s">
        <v>125</v>
      </c>
      <c r="H50" s="32">
        <v>28</v>
      </c>
      <c r="I50" s="32" t="s">
        <v>64</v>
      </c>
      <c r="J50" s="32" t="s">
        <v>492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7.62</v>
      </c>
      <c r="P50" s="37">
        <f t="shared" si="2"/>
        <v>6.0750000000000002</v>
      </c>
      <c r="Q50" s="32" t="s">
        <v>101</v>
      </c>
      <c r="R50" s="32" t="s">
        <v>826</v>
      </c>
      <c r="S50" s="32"/>
      <c r="T50" s="32"/>
      <c r="U50" s="32"/>
      <c r="V50" s="32"/>
      <c r="W50" s="32"/>
      <c r="X50" s="32"/>
      <c r="Y50" s="32"/>
      <c r="Z50" s="32"/>
      <c r="AA50" s="32"/>
      <c r="AB50" s="32">
        <v>3</v>
      </c>
      <c r="AC50" s="32">
        <v>2</v>
      </c>
      <c r="AD50" s="32">
        <v>1</v>
      </c>
      <c r="AE50" s="32"/>
      <c r="AF50" s="38">
        <f t="shared" si="3"/>
        <v>8.0749999999999993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269546</v>
      </c>
      <c r="C51" s="32"/>
      <c r="D51" s="32" t="s">
        <v>44</v>
      </c>
      <c r="E51" s="32" t="s">
        <v>49</v>
      </c>
      <c r="F51" s="32" t="s">
        <v>43</v>
      </c>
      <c r="G51" s="32" t="s">
        <v>125</v>
      </c>
      <c r="H51" s="32">
        <v>28</v>
      </c>
      <c r="I51" s="32" t="s">
        <v>64</v>
      </c>
      <c r="J51" s="32" t="s">
        <v>744</v>
      </c>
      <c r="K51" s="32" t="s">
        <v>46</v>
      </c>
      <c r="L51" s="32" t="s">
        <v>47</v>
      </c>
      <c r="M51" s="32">
        <v>4</v>
      </c>
      <c r="N51" s="32">
        <v>240</v>
      </c>
      <c r="O51" s="35">
        <v>7.33</v>
      </c>
      <c r="P51" s="37">
        <f t="shared" si="2"/>
        <v>4.9875000000000007</v>
      </c>
      <c r="Q51" s="32" t="s">
        <v>132</v>
      </c>
      <c r="R51" s="32" t="s">
        <v>745</v>
      </c>
      <c r="S51" s="32"/>
      <c r="T51" s="32"/>
      <c r="U51" s="32"/>
      <c r="V51" s="32"/>
      <c r="W51" s="32"/>
      <c r="X51" s="32"/>
      <c r="Y51" s="32"/>
      <c r="Z51" s="32">
        <v>1</v>
      </c>
      <c r="AA51" s="32">
        <v>1</v>
      </c>
      <c r="AB51" s="32">
        <v>3</v>
      </c>
      <c r="AC51" s="32">
        <v>2</v>
      </c>
      <c r="AD51" s="32">
        <v>1</v>
      </c>
      <c r="AE51" s="32"/>
      <c r="AF51" s="38">
        <f t="shared" si="3"/>
        <v>7.9875000000000007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274372</v>
      </c>
      <c r="C52" s="32"/>
      <c r="D52" s="32" t="s">
        <v>44</v>
      </c>
      <c r="E52" s="32" t="s">
        <v>49</v>
      </c>
      <c r="F52" s="32" t="s">
        <v>43</v>
      </c>
      <c r="G52" s="32" t="s">
        <v>125</v>
      </c>
      <c r="H52" s="32">
        <v>28</v>
      </c>
      <c r="I52" s="32" t="s">
        <v>64</v>
      </c>
      <c r="J52" s="32" t="s">
        <v>492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7.02</v>
      </c>
      <c r="P52" s="37">
        <f t="shared" si="2"/>
        <v>3.8249999999999984</v>
      </c>
      <c r="Q52" s="32" t="s">
        <v>132</v>
      </c>
      <c r="R52" s="32" t="s">
        <v>604</v>
      </c>
      <c r="S52" s="32" t="s">
        <v>46</v>
      </c>
      <c r="T52" s="32" t="s">
        <v>47</v>
      </c>
      <c r="U52" s="32">
        <v>2</v>
      </c>
      <c r="V52" s="32">
        <v>120</v>
      </c>
      <c r="W52" s="32">
        <v>8</v>
      </c>
      <c r="X52" s="32">
        <v>3</v>
      </c>
      <c r="Y52" s="32">
        <v>4</v>
      </c>
      <c r="Z52" s="32"/>
      <c r="AA52" s="32"/>
      <c r="AB52" s="32"/>
      <c r="AC52" s="32"/>
      <c r="AD52" s="32">
        <v>1</v>
      </c>
      <c r="AE52" s="32"/>
      <c r="AF52" s="38">
        <f t="shared" si="3"/>
        <v>7.8249999999999984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277394</v>
      </c>
      <c r="C53" s="32"/>
      <c r="D53" s="32" t="s">
        <v>44</v>
      </c>
      <c r="E53" s="32" t="s">
        <v>49</v>
      </c>
      <c r="F53" s="32" t="s">
        <v>43</v>
      </c>
      <c r="G53" s="32" t="s">
        <v>125</v>
      </c>
      <c r="H53" s="32">
        <v>28</v>
      </c>
      <c r="I53" s="32" t="s">
        <v>64</v>
      </c>
      <c r="J53" s="32" t="s">
        <v>289</v>
      </c>
      <c r="K53" s="32" t="s">
        <v>46</v>
      </c>
      <c r="L53" s="32" t="s">
        <v>47</v>
      </c>
      <c r="M53" s="32">
        <v>4</v>
      </c>
      <c r="N53" s="32">
        <v>240</v>
      </c>
      <c r="O53" s="35">
        <v>7.94</v>
      </c>
      <c r="P53" s="37">
        <f t="shared" si="2"/>
        <v>7.2750000000000012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1</v>
      </c>
      <c r="AE53" s="32"/>
      <c r="AF53" s="38">
        <f t="shared" si="3"/>
        <v>7.2750000000000012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270636</v>
      </c>
      <c r="C54" s="32"/>
      <c r="D54" s="32" t="s">
        <v>44</v>
      </c>
      <c r="E54" s="32" t="s">
        <v>49</v>
      </c>
      <c r="F54" s="32" t="s">
        <v>43</v>
      </c>
      <c r="G54" s="32" t="s">
        <v>125</v>
      </c>
      <c r="H54" s="32">
        <v>28</v>
      </c>
      <c r="I54" s="32" t="s">
        <v>64</v>
      </c>
      <c r="J54" s="32" t="s">
        <v>505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7.94</v>
      </c>
      <c r="P54" s="37">
        <f t="shared" si="2"/>
        <v>7.2750000000000012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3"/>
        <v>7.2750000000000012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271119</v>
      </c>
      <c r="C55" s="32"/>
      <c r="D55" s="32" t="s">
        <v>44</v>
      </c>
      <c r="E55" s="32" t="s">
        <v>49</v>
      </c>
      <c r="F55" s="32" t="s">
        <v>43</v>
      </c>
      <c r="G55" s="32" t="s">
        <v>125</v>
      </c>
      <c r="H55" s="32">
        <v>28</v>
      </c>
      <c r="I55" s="32" t="s">
        <v>64</v>
      </c>
      <c r="J55" s="32" t="s">
        <v>492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7.13</v>
      </c>
      <c r="P55" s="37">
        <f t="shared" si="2"/>
        <v>4.2374999999999998</v>
      </c>
      <c r="Q55" s="32"/>
      <c r="R55" s="32"/>
      <c r="S55" s="32"/>
      <c r="T55" s="32"/>
      <c r="U55" s="32"/>
      <c r="V55" s="32"/>
      <c r="W55" s="32"/>
      <c r="X55" s="32"/>
      <c r="Y55" s="32"/>
      <c r="Z55" s="32">
        <v>3.3</v>
      </c>
      <c r="AA55" s="32">
        <v>1</v>
      </c>
      <c r="AB55" s="32">
        <v>1</v>
      </c>
      <c r="AC55" s="32">
        <v>2</v>
      </c>
      <c r="AD55" s="32">
        <v>1</v>
      </c>
      <c r="AE55" s="32"/>
      <c r="AF55" s="38">
        <f t="shared" si="3"/>
        <v>7.2374999999999998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270934</v>
      </c>
      <c r="C56" s="32"/>
      <c r="D56" s="32" t="s">
        <v>44</v>
      </c>
      <c r="E56" s="32" t="s">
        <v>49</v>
      </c>
      <c r="F56" s="32" t="s">
        <v>43</v>
      </c>
      <c r="G56" s="32" t="s">
        <v>125</v>
      </c>
      <c r="H56" s="32">
        <v>28</v>
      </c>
      <c r="I56" s="32" t="s">
        <v>64</v>
      </c>
      <c r="J56" s="32" t="s">
        <v>558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7.91</v>
      </c>
      <c r="P56" s="37">
        <f t="shared" si="2"/>
        <v>7.1625000000000005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38">
        <f t="shared" si="3"/>
        <v>7.1625000000000005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274910</v>
      </c>
      <c r="C57" s="32"/>
      <c r="D57" s="32" t="s">
        <v>44</v>
      </c>
      <c r="E57" s="32" t="s">
        <v>49</v>
      </c>
      <c r="F57" s="32" t="s">
        <v>43</v>
      </c>
      <c r="G57" s="32" t="s">
        <v>125</v>
      </c>
      <c r="H57" s="32">
        <v>28</v>
      </c>
      <c r="I57" s="32" t="s">
        <v>64</v>
      </c>
      <c r="J57" s="32" t="s">
        <v>492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7.82</v>
      </c>
      <c r="P57" s="37">
        <f t="shared" si="2"/>
        <v>6.8250000000000011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3"/>
        <v>6.8250000000000011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274660</v>
      </c>
      <c r="C58" s="32"/>
      <c r="D58" s="32" t="s">
        <v>44</v>
      </c>
      <c r="E58" s="32" t="s">
        <v>49</v>
      </c>
      <c r="F58" s="32" t="s">
        <v>43</v>
      </c>
      <c r="G58" s="32" t="s">
        <v>125</v>
      </c>
      <c r="H58" s="32">
        <v>28</v>
      </c>
      <c r="I58" s="32" t="s">
        <v>64</v>
      </c>
      <c r="J58" s="32" t="s">
        <v>520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6.74</v>
      </c>
      <c r="P58" s="37">
        <f t="shared" si="2"/>
        <v>2.7750000000000008</v>
      </c>
      <c r="Q58" s="32"/>
      <c r="R58" s="32"/>
      <c r="S58" s="32"/>
      <c r="T58" s="32"/>
      <c r="U58" s="32"/>
      <c r="V58" s="32"/>
      <c r="W58" s="32"/>
      <c r="X58" s="32"/>
      <c r="Y58" s="32"/>
      <c r="Z58" s="32" t="s">
        <v>209</v>
      </c>
      <c r="AA58" s="32">
        <v>2</v>
      </c>
      <c r="AB58" s="32">
        <v>2</v>
      </c>
      <c r="AC58" s="32">
        <v>2</v>
      </c>
      <c r="AD58" s="32">
        <v>1</v>
      </c>
      <c r="AE58" s="32"/>
      <c r="AF58" s="38">
        <f t="shared" si="3"/>
        <v>6.7750000000000004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273000</v>
      </c>
      <c r="C59" s="32"/>
      <c r="D59" s="32" t="s">
        <v>44</v>
      </c>
      <c r="E59" s="32" t="s">
        <v>49</v>
      </c>
      <c r="F59" s="32" t="s">
        <v>43</v>
      </c>
      <c r="G59" s="32" t="s">
        <v>125</v>
      </c>
      <c r="H59" s="32">
        <v>28</v>
      </c>
      <c r="I59" s="32" t="s">
        <v>64</v>
      </c>
      <c r="J59" s="32" t="s">
        <v>138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7.25</v>
      </c>
      <c r="P59" s="37">
        <f t="shared" si="2"/>
        <v>4.6875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>
        <v>1</v>
      </c>
      <c r="AC59" s="32">
        <v>2</v>
      </c>
      <c r="AD59" s="32">
        <v>1</v>
      </c>
      <c r="AE59" s="32"/>
      <c r="AF59" s="38">
        <f t="shared" si="3"/>
        <v>6.6875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35">
        <v>272409</v>
      </c>
      <c r="C60" s="32"/>
      <c r="D60" s="32" t="s">
        <v>44</v>
      </c>
      <c r="E60" s="32" t="s">
        <v>404</v>
      </c>
      <c r="F60" s="32" t="s">
        <v>397</v>
      </c>
      <c r="G60" s="32" t="s">
        <v>125</v>
      </c>
      <c r="H60" s="32">
        <v>28</v>
      </c>
      <c r="I60" s="32" t="s">
        <v>64</v>
      </c>
      <c r="J60" s="32" t="s">
        <v>410</v>
      </c>
      <c r="K60" s="32" t="s">
        <v>46</v>
      </c>
      <c r="L60" s="32" t="s">
        <v>47</v>
      </c>
      <c r="M60" s="32">
        <v>4</v>
      </c>
      <c r="N60" s="32">
        <v>240</v>
      </c>
      <c r="O60" s="35">
        <v>7.77</v>
      </c>
      <c r="P60" s="37">
        <f t="shared" si="2"/>
        <v>6.6374999999999984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>
        <v>1</v>
      </c>
      <c r="AE60" s="32"/>
      <c r="AF60" s="38">
        <f t="shared" si="3"/>
        <v>6.6374999999999984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270094</v>
      </c>
      <c r="C61" s="32"/>
      <c r="D61" s="32" t="s">
        <v>44</v>
      </c>
      <c r="E61" s="32" t="s">
        <v>49</v>
      </c>
      <c r="F61" s="32" t="s">
        <v>397</v>
      </c>
      <c r="G61" s="32" t="s">
        <v>125</v>
      </c>
      <c r="H61" s="32">
        <v>28</v>
      </c>
      <c r="I61" s="32" t="s">
        <v>64</v>
      </c>
      <c r="J61" s="32" t="s">
        <v>447</v>
      </c>
      <c r="K61" s="32" t="s">
        <v>46</v>
      </c>
      <c r="L61" s="32" t="s">
        <v>47</v>
      </c>
      <c r="M61" s="32">
        <v>4</v>
      </c>
      <c r="N61" s="32">
        <v>240</v>
      </c>
      <c r="O61" s="35">
        <v>7.74</v>
      </c>
      <c r="P61" s="37">
        <f t="shared" si="2"/>
        <v>6.5250000000000004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3"/>
        <v>6.5250000000000004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290944</v>
      </c>
      <c r="C62" s="32"/>
      <c r="D62" s="32" t="s">
        <v>44</v>
      </c>
      <c r="E62" s="32" t="s">
        <v>49</v>
      </c>
      <c r="F62" s="32" t="s">
        <v>43</v>
      </c>
      <c r="G62" s="32" t="s">
        <v>125</v>
      </c>
      <c r="H62" s="32">
        <v>28</v>
      </c>
      <c r="I62" s="32" t="s">
        <v>64</v>
      </c>
      <c r="J62" s="32" t="s">
        <v>505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7.38</v>
      </c>
      <c r="P62" s="37">
        <f>(O62-6)*3.75</f>
        <v>5.1749999999999998</v>
      </c>
      <c r="Q62" s="32"/>
      <c r="R62" s="32"/>
      <c r="S62" s="32"/>
      <c r="T62" s="32"/>
      <c r="U62" s="32"/>
      <c r="V62" s="32"/>
      <c r="W62" s="32"/>
      <c r="X62" s="32"/>
      <c r="Y62" s="32"/>
      <c r="Z62" s="32" t="s">
        <v>905</v>
      </c>
      <c r="AA62" s="32">
        <v>1</v>
      </c>
      <c r="AB62" s="32"/>
      <c r="AC62" s="32"/>
      <c r="AD62" s="32">
        <v>1</v>
      </c>
      <c r="AE62" s="32"/>
      <c r="AF62" s="38">
        <f>P62+Y62+AA62+AC62</f>
        <v>6.1749999999999998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268939</v>
      </c>
      <c r="C63" s="32"/>
      <c r="D63" s="32" t="s">
        <v>44</v>
      </c>
      <c r="E63" s="32" t="s">
        <v>49</v>
      </c>
      <c r="F63" s="32" t="s">
        <v>43</v>
      </c>
      <c r="G63" s="32" t="s">
        <v>125</v>
      </c>
      <c r="H63" s="32">
        <v>28</v>
      </c>
      <c r="I63" s="32" t="s">
        <v>64</v>
      </c>
      <c r="J63" s="32" t="s">
        <v>558</v>
      </c>
      <c r="K63" s="32" t="s">
        <v>46</v>
      </c>
      <c r="L63" s="32" t="s">
        <v>47</v>
      </c>
      <c r="M63" s="32">
        <v>4</v>
      </c>
      <c r="N63" s="32">
        <v>240</v>
      </c>
      <c r="O63" s="35">
        <v>7.58</v>
      </c>
      <c r="P63" s="37">
        <f t="shared" si="2"/>
        <v>5.9250000000000007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1</v>
      </c>
      <c r="AE63" s="32"/>
      <c r="AF63" s="38">
        <f t="shared" si="3"/>
        <v>5.9250000000000007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270798</v>
      </c>
      <c r="C64" s="32"/>
      <c r="D64" s="32" t="s">
        <v>44</v>
      </c>
      <c r="E64" s="32" t="s">
        <v>49</v>
      </c>
      <c r="F64" s="32" t="s">
        <v>43</v>
      </c>
      <c r="G64" s="32" t="s">
        <v>125</v>
      </c>
      <c r="H64" s="32">
        <v>28</v>
      </c>
      <c r="I64" s="32" t="s">
        <v>64</v>
      </c>
      <c r="J64" s="32" t="s">
        <v>520</v>
      </c>
      <c r="K64" s="32" t="s">
        <v>46</v>
      </c>
      <c r="L64" s="32" t="s">
        <v>47</v>
      </c>
      <c r="M64" s="32">
        <v>4</v>
      </c>
      <c r="N64" s="32">
        <v>240</v>
      </c>
      <c r="O64" s="35">
        <v>7.26</v>
      </c>
      <c r="P64" s="37">
        <f t="shared" si="2"/>
        <v>4.7249999999999996</v>
      </c>
      <c r="Q64" s="32"/>
      <c r="R64" s="32"/>
      <c r="S64" s="32"/>
      <c r="T64" s="32"/>
      <c r="U64" s="32"/>
      <c r="V64" s="32"/>
      <c r="W64" s="32"/>
      <c r="X64" s="32"/>
      <c r="Y64" s="32"/>
      <c r="Z64" s="32" t="s">
        <v>201</v>
      </c>
      <c r="AA64" s="32">
        <v>1</v>
      </c>
      <c r="AB64" s="32"/>
      <c r="AC64" s="32"/>
      <c r="AD64" s="32">
        <v>1</v>
      </c>
      <c r="AE64" s="32"/>
      <c r="AF64" s="38">
        <f t="shared" si="3"/>
        <v>5.7249999999999996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272141</v>
      </c>
      <c r="C65" s="32"/>
      <c r="D65" s="32" t="s">
        <v>44</v>
      </c>
      <c r="E65" s="32" t="s">
        <v>49</v>
      </c>
      <c r="F65" s="32" t="s">
        <v>43</v>
      </c>
      <c r="G65" s="32" t="s">
        <v>125</v>
      </c>
      <c r="H65" s="32">
        <v>28</v>
      </c>
      <c r="I65" s="32" t="s">
        <v>64</v>
      </c>
      <c r="J65" s="32" t="s">
        <v>555</v>
      </c>
      <c r="K65" s="32" t="s">
        <v>46</v>
      </c>
      <c r="L65" s="32" t="s">
        <v>47</v>
      </c>
      <c r="M65" s="32">
        <v>4</v>
      </c>
      <c r="N65" s="32">
        <v>240</v>
      </c>
      <c r="O65" s="35">
        <v>7.51</v>
      </c>
      <c r="P65" s="37">
        <f t="shared" si="2"/>
        <v>5.6624999999999996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1</v>
      </c>
      <c r="AE65" s="32"/>
      <c r="AF65" s="38">
        <f t="shared" si="3"/>
        <v>5.6624999999999996</v>
      </c>
      <c r="AG65" s="32"/>
      <c r="AH65" s="32"/>
      <c r="AI65" s="32"/>
    </row>
    <row r="66" spans="1:35" s="34" customFormat="1" ht="20.45" customHeight="1" x14ac:dyDescent="0.25">
      <c r="A66" s="35">
        <v>53</v>
      </c>
      <c r="B66" s="35">
        <v>270323</v>
      </c>
      <c r="C66" s="32"/>
      <c r="D66" s="32" t="s">
        <v>44</v>
      </c>
      <c r="E66" s="32" t="s">
        <v>49</v>
      </c>
      <c r="F66" s="32" t="s">
        <v>43</v>
      </c>
      <c r="G66" s="32" t="s">
        <v>125</v>
      </c>
      <c r="H66" s="32">
        <v>28</v>
      </c>
      <c r="I66" s="32" t="s">
        <v>64</v>
      </c>
      <c r="J66" s="32" t="s">
        <v>505</v>
      </c>
      <c r="K66" s="32" t="s">
        <v>46</v>
      </c>
      <c r="L66" s="32" t="s">
        <v>47</v>
      </c>
      <c r="M66" s="32">
        <v>4</v>
      </c>
      <c r="N66" s="32">
        <v>240</v>
      </c>
      <c r="O66" s="35">
        <v>7.22</v>
      </c>
      <c r="P66" s="37">
        <f t="shared" si="2"/>
        <v>4.5749999999999993</v>
      </c>
      <c r="Q66" s="32"/>
      <c r="R66" s="32"/>
      <c r="S66" s="32"/>
      <c r="T66" s="32"/>
      <c r="U66" s="32"/>
      <c r="V66" s="32"/>
      <c r="W66" s="32"/>
      <c r="X66" s="32"/>
      <c r="Y66" s="32"/>
      <c r="Z66" s="32" t="s">
        <v>201</v>
      </c>
      <c r="AA66" s="32">
        <v>1</v>
      </c>
      <c r="AB66" s="32"/>
      <c r="AC66" s="32"/>
      <c r="AD66" s="32">
        <v>1</v>
      </c>
      <c r="AE66" s="32"/>
      <c r="AF66" s="38">
        <f t="shared" si="3"/>
        <v>5.5749999999999993</v>
      </c>
      <c r="AG66" s="32"/>
      <c r="AH66" s="32"/>
      <c r="AI66" s="32"/>
    </row>
    <row r="67" spans="1:35" s="34" customFormat="1" ht="20.45" customHeight="1" x14ac:dyDescent="0.25">
      <c r="A67" s="54">
        <v>54</v>
      </c>
      <c r="B67" s="35">
        <v>270269</v>
      </c>
      <c r="C67" s="32"/>
      <c r="D67" s="32" t="s">
        <v>44</v>
      </c>
      <c r="E67" s="32" t="s">
        <v>49</v>
      </c>
      <c r="F67" s="32" t="s">
        <v>43</v>
      </c>
      <c r="G67" s="32" t="s">
        <v>125</v>
      </c>
      <c r="H67" s="32">
        <v>28</v>
      </c>
      <c r="I67" s="32" t="s">
        <v>64</v>
      </c>
      <c r="J67" s="32" t="s">
        <v>798</v>
      </c>
      <c r="K67" s="32" t="s">
        <v>46</v>
      </c>
      <c r="L67" s="32" t="s">
        <v>47</v>
      </c>
      <c r="M67" s="32">
        <v>4</v>
      </c>
      <c r="N67" s="32">
        <v>240</v>
      </c>
      <c r="O67" s="35">
        <v>7.47</v>
      </c>
      <c r="P67" s="37">
        <f t="shared" si="2"/>
        <v>5.5124999999999993</v>
      </c>
      <c r="Q67" s="32"/>
      <c r="R67" s="32"/>
      <c r="S67" s="32"/>
      <c r="T67" s="32"/>
      <c r="U67" s="32"/>
      <c r="V67" s="32"/>
      <c r="W67" s="32"/>
      <c r="X67" s="32"/>
      <c r="Y67" s="32"/>
      <c r="Z67" s="32" t="s">
        <v>762</v>
      </c>
      <c r="AA67" s="32"/>
      <c r="AB67" s="32"/>
      <c r="AC67" s="32"/>
      <c r="AD67" s="32">
        <v>1</v>
      </c>
      <c r="AE67" s="32"/>
      <c r="AF67" s="38">
        <f t="shared" si="3"/>
        <v>5.5124999999999993</v>
      </c>
      <c r="AG67" s="32"/>
      <c r="AH67" s="32"/>
      <c r="AI67" s="32"/>
    </row>
    <row r="68" spans="1:35" s="34" customFormat="1" ht="20.45" customHeight="1" x14ac:dyDescent="0.25">
      <c r="A68" s="35">
        <v>55</v>
      </c>
      <c r="B68" s="35">
        <v>270298</v>
      </c>
      <c r="C68" s="32"/>
      <c r="D68" s="32" t="s">
        <v>44</v>
      </c>
      <c r="E68" s="32" t="s">
        <v>49</v>
      </c>
      <c r="F68" s="32" t="s">
        <v>43</v>
      </c>
      <c r="G68" s="32" t="s">
        <v>125</v>
      </c>
      <c r="H68" s="32">
        <v>28</v>
      </c>
      <c r="I68" s="32" t="s">
        <v>64</v>
      </c>
      <c r="J68" s="32" t="s">
        <v>505</v>
      </c>
      <c r="K68" s="32" t="s">
        <v>46</v>
      </c>
      <c r="L68" s="32" t="s">
        <v>47</v>
      </c>
      <c r="M68" s="32">
        <v>4</v>
      </c>
      <c r="N68" s="32">
        <v>240</v>
      </c>
      <c r="O68" s="35">
        <v>7.43</v>
      </c>
      <c r="P68" s="37">
        <f t="shared" si="2"/>
        <v>5.3624999999999989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1</v>
      </c>
      <c r="AE68" s="32"/>
      <c r="AF68" s="38">
        <f t="shared" si="3"/>
        <v>5.3624999999999989</v>
      </c>
      <c r="AG68" s="32"/>
      <c r="AH68" s="32"/>
      <c r="AI68" s="32"/>
    </row>
    <row r="69" spans="1:35" s="34" customFormat="1" ht="20.45" customHeight="1" x14ac:dyDescent="0.25">
      <c r="A69" s="54">
        <v>56</v>
      </c>
      <c r="B69" s="35">
        <v>274760</v>
      </c>
      <c r="C69" s="32"/>
      <c r="D69" s="32" t="s">
        <v>44</v>
      </c>
      <c r="E69" s="32" t="s">
        <v>49</v>
      </c>
      <c r="F69" s="32" t="s">
        <v>397</v>
      </c>
      <c r="G69" s="32" t="s">
        <v>125</v>
      </c>
      <c r="H69" s="32">
        <v>28</v>
      </c>
      <c r="I69" s="32" t="s">
        <v>64</v>
      </c>
      <c r="J69" s="32" t="s">
        <v>447</v>
      </c>
      <c r="K69" s="32" t="s">
        <v>46</v>
      </c>
      <c r="L69" s="32" t="s">
        <v>47</v>
      </c>
      <c r="M69" s="32">
        <v>4</v>
      </c>
      <c r="N69" s="32">
        <v>240</v>
      </c>
      <c r="O69" s="35">
        <v>7.37</v>
      </c>
      <c r="P69" s="37">
        <f t="shared" si="2"/>
        <v>5.1375000000000002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1</v>
      </c>
      <c r="AE69" s="32"/>
      <c r="AF69" s="38">
        <f t="shared" si="3"/>
        <v>5.1375000000000002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28">
        <v>269535</v>
      </c>
      <c r="C70" s="29"/>
      <c r="D70" s="32" t="s">
        <v>44</v>
      </c>
      <c r="E70" s="32" t="s">
        <v>49</v>
      </c>
      <c r="F70" s="29" t="s">
        <v>43</v>
      </c>
      <c r="G70" s="32" t="s">
        <v>125</v>
      </c>
      <c r="H70" s="29">
        <v>28</v>
      </c>
      <c r="I70" s="29" t="s">
        <v>56</v>
      </c>
      <c r="J70" s="32" t="s">
        <v>138</v>
      </c>
      <c r="K70" s="29" t="s">
        <v>46</v>
      </c>
      <c r="L70" s="29" t="s">
        <v>47</v>
      </c>
      <c r="M70" s="29">
        <v>4</v>
      </c>
      <c r="N70" s="29">
        <v>240</v>
      </c>
      <c r="O70" s="28">
        <v>7.35</v>
      </c>
      <c r="P70" s="36">
        <f t="shared" si="2"/>
        <v>5.0624999999999982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>
        <v>1</v>
      </c>
      <c r="AE70" s="29"/>
      <c r="AF70" s="30">
        <f t="shared" si="3"/>
        <v>5.0624999999999982</v>
      </c>
      <c r="AG70" s="32"/>
      <c r="AH70" s="32"/>
      <c r="AI70" s="32"/>
    </row>
    <row r="71" spans="1:35" s="34" customFormat="1" ht="20.45" customHeight="1" x14ac:dyDescent="0.25">
      <c r="A71" s="54">
        <v>58</v>
      </c>
      <c r="B71" s="35">
        <v>270047</v>
      </c>
      <c r="C71" s="32"/>
      <c r="D71" s="32" t="s">
        <v>44</v>
      </c>
      <c r="E71" s="32" t="s">
        <v>49</v>
      </c>
      <c r="F71" s="32" t="s">
        <v>43</v>
      </c>
      <c r="G71" s="32" t="s">
        <v>125</v>
      </c>
      <c r="H71" s="32">
        <v>28</v>
      </c>
      <c r="I71" s="32" t="s">
        <v>64</v>
      </c>
      <c r="J71" s="32" t="s">
        <v>138</v>
      </c>
      <c r="K71" s="32" t="s">
        <v>46</v>
      </c>
      <c r="L71" s="32" t="s">
        <v>47</v>
      </c>
      <c r="M71" s="32">
        <v>4</v>
      </c>
      <c r="N71" s="32">
        <v>240</v>
      </c>
      <c r="O71" s="35">
        <v>7.04</v>
      </c>
      <c r="P71" s="37">
        <f t="shared" si="2"/>
        <v>3.9000000000000004</v>
      </c>
      <c r="Q71" s="32"/>
      <c r="R71" s="32"/>
      <c r="S71" s="32"/>
      <c r="T71" s="32"/>
      <c r="U71" s="32"/>
      <c r="V71" s="32"/>
      <c r="W71" s="32"/>
      <c r="X71" s="32"/>
      <c r="Y71" s="32"/>
      <c r="Z71" s="32" t="s">
        <v>116</v>
      </c>
      <c r="AA71" s="32">
        <v>1</v>
      </c>
      <c r="AB71" s="32"/>
      <c r="AC71" s="32"/>
      <c r="AD71" s="32">
        <v>1</v>
      </c>
      <c r="AE71" s="32"/>
      <c r="AF71" s="38">
        <f t="shared" si="3"/>
        <v>4.9000000000000004</v>
      </c>
      <c r="AG71" s="32"/>
      <c r="AH71" s="32"/>
      <c r="AI71" s="32"/>
    </row>
    <row r="72" spans="1:35" s="34" customFormat="1" ht="20.45" customHeight="1" x14ac:dyDescent="0.25">
      <c r="A72" s="35">
        <v>59</v>
      </c>
      <c r="B72" s="35">
        <v>269475</v>
      </c>
      <c r="C72" s="32"/>
      <c r="D72" s="32" t="s">
        <v>44</v>
      </c>
      <c r="E72" s="32" t="s">
        <v>49</v>
      </c>
      <c r="F72" s="32" t="s">
        <v>43</v>
      </c>
      <c r="G72" s="32" t="s">
        <v>125</v>
      </c>
      <c r="H72" s="32">
        <v>28</v>
      </c>
      <c r="I72" s="32" t="s">
        <v>64</v>
      </c>
      <c r="J72" s="32" t="s">
        <v>505</v>
      </c>
      <c r="K72" s="32" t="s">
        <v>46</v>
      </c>
      <c r="L72" s="32" t="s">
        <v>47</v>
      </c>
      <c r="M72" s="32">
        <v>4</v>
      </c>
      <c r="N72" s="32">
        <v>240</v>
      </c>
      <c r="O72" s="35">
        <v>7.02</v>
      </c>
      <c r="P72" s="37">
        <f t="shared" si="2"/>
        <v>3.8249999999999984</v>
      </c>
      <c r="Q72" s="32"/>
      <c r="R72" s="32"/>
      <c r="S72" s="32"/>
      <c r="T72" s="32"/>
      <c r="U72" s="32"/>
      <c r="V72" s="32"/>
      <c r="W72" s="32"/>
      <c r="X72" s="32"/>
      <c r="Y72" s="32"/>
      <c r="Z72" s="32">
        <v>1</v>
      </c>
      <c r="AA72" s="32">
        <v>1</v>
      </c>
      <c r="AB72" s="32"/>
      <c r="AC72" s="32"/>
      <c r="AD72" s="32">
        <v>1</v>
      </c>
      <c r="AE72" s="32"/>
      <c r="AF72" s="38">
        <f t="shared" si="3"/>
        <v>4.8249999999999984</v>
      </c>
      <c r="AG72" s="32"/>
      <c r="AH72" s="32"/>
      <c r="AI72" s="32"/>
    </row>
    <row r="73" spans="1:35" s="34" customFormat="1" ht="20.45" customHeight="1" x14ac:dyDescent="0.25">
      <c r="A73" s="54">
        <v>60</v>
      </c>
      <c r="B73" s="35">
        <v>270541</v>
      </c>
      <c r="C73" s="32"/>
      <c r="D73" s="32" t="s">
        <v>44</v>
      </c>
      <c r="E73" s="32" t="s">
        <v>49</v>
      </c>
      <c r="F73" s="32" t="s">
        <v>43</v>
      </c>
      <c r="G73" s="32" t="s">
        <v>125</v>
      </c>
      <c r="H73" s="32">
        <v>28</v>
      </c>
      <c r="I73" s="32" t="s">
        <v>64</v>
      </c>
      <c r="J73" s="32" t="s">
        <v>289</v>
      </c>
      <c r="K73" s="32" t="s">
        <v>46</v>
      </c>
      <c r="L73" s="32" t="s">
        <v>47</v>
      </c>
      <c r="M73" s="32">
        <v>4</v>
      </c>
      <c r="N73" s="32">
        <v>240</v>
      </c>
      <c r="O73" s="35">
        <v>7.27</v>
      </c>
      <c r="P73" s="37">
        <f t="shared" si="2"/>
        <v>4.7624999999999984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>
        <v>1</v>
      </c>
      <c r="AE73" s="32"/>
      <c r="AF73" s="38">
        <f t="shared" si="3"/>
        <v>4.7624999999999984</v>
      </c>
      <c r="AG73" s="32"/>
      <c r="AH73" s="32"/>
      <c r="AI73" s="32"/>
    </row>
    <row r="74" spans="1:35" s="34" customFormat="1" ht="20.45" customHeight="1" x14ac:dyDescent="0.25">
      <c r="A74" s="35">
        <v>61</v>
      </c>
      <c r="B74" s="35">
        <v>272676</v>
      </c>
      <c r="C74" s="32"/>
      <c r="D74" s="32" t="s">
        <v>44</v>
      </c>
      <c r="E74" s="32" t="s">
        <v>49</v>
      </c>
      <c r="F74" s="32" t="s">
        <v>43</v>
      </c>
      <c r="G74" s="32" t="s">
        <v>125</v>
      </c>
      <c r="H74" s="32">
        <v>28</v>
      </c>
      <c r="I74" s="32" t="s">
        <v>64</v>
      </c>
      <c r="J74" s="32" t="s">
        <v>505</v>
      </c>
      <c r="K74" s="32" t="s">
        <v>46</v>
      </c>
      <c r="L74" s="32" t="s">
        <v>47</v>
      </c>
      <c r="M74" s="32">
        <v>4</v>
      </c>
      <c r="N74" s="32">
        <v>240</v>
      </c>
      <c r="O74" s="35">
        <v>7.27</v>
      </c>
      <c r="P74" s="37">
        <f t="shared" si="2"/>
        <v>4.7624999999999984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>
        <v>1</v>
      </c>
      <c r="AE74" s="32"/>
      <c r="AF74" s="38">
        <f t="shared" si="3"/>
        <v>4.7624999999999984</v>
      </c>
      <c r="AG74" s="32"/>
      <c r="AH74" s="32"/>
      <c r="AI74" s="32"/>
    </row>
    <row r="75" spans="1:35" s="34" customFormat="1" ht="20.45" customHeight="1" x14ac:dyDescent="0.25">
      <c r="A75" s="54">
        <v>62</v>
      </c>
      <c r="B75" s="35">
        <v>272659</v>
      </c>
      <c r="C75" s="32"/>
      <c r="D75" s="32" t="s">
        <v>44</v>
      </c>
      <c r="E75" s="32" t="s">
        <v>49</v>
      </c>
      <c r="F75" s="32" t="s">
        <v>43</v>
      </c>
      <c r="G75" s="32" t="s">
        <v>125</v>
      </c>
      <c r="H75" s="32">
        <v>28</v>
      </c>
      <c r="I75" s="32" t="s">
        <v>64</v>
      </c>
      <c r="J75" s="32" t="s">
        <v>492</v>
      </c>
      <c r="K75" s="32" t="s">
        <v>46</v>
      </c>
      <c r="L75" s="32" t="s">
        <v>47</v>
      </c>
      <c r="M75" s="32">
        <v>4</v>
      </c>
      <c r="N75" s="32">
        <v>240</v>
      </c>
      <c r="O75" s="35">
        <v>6.72</v>
      </c>
      <c r="P75" s="37">
        <f t="shared" si="2"/>
        <v>2.6999999999999993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>
        <v>2</v>
      </c>
      <c r="AC75" s="32">
        <v>2</v>
      </c>
      <c r="AD75" s="32">
        <v>1</v>
      </c>
      <c r="AE75" s="32"/>
      <c r="AF75" s="38">
        <f t="shared" si="3"/>
        <v>4.6999999999999993</v>
      </c>
      <c r="AG75" s="32"/>
      <c r="AH75" s="32"/>
      <c r="AI75" s="32"/>
    </row>
    <row r="76" spans="1:35" s="34" customFormat="1" ht="20.45" customHeight="1" x14ac:dyDescent="0.25">
      <c r="A76" s="35">
        <v>63</v>
      </c>
      <c r="B76" s="35">
        <v>268468</v>
      </c>
      <c r="C76" s="32"/>
      <c r="D76" s="32" t="s">
        <v>44</v>
      </c>
      <c r="E76" s="32" t="s">
        <v>49</v>
      </c>
      <c r="F76" s="32" t="s">
        <v>43</v>
      </c>
      <c r="G76" s="32" t="s">
        <v>125</v>
      </c>
      <c r="H76" s="32">
        <v>28</v>
      </c>
      <c r="I76" s="32" t="s">
        <v>50</v>
      </c>
      <c r="J76" s="32" t="s">
        <v>72</v>
      </c>
      <c r="K76" s="32" t="s">
        <v>46</v>
      </c>
      <c r="L76" s="32" t="s">
        <v>47</v>
      </c>
      <c r="M76" s="32">
        <v>4</v>
      </c>
      <c r="N76" s="32">
        <v>240</v>
      </c>
      <c r="O76" s="35">
        <v>7.22</v>
      </c>
      <c r="P76" s="37">
        <f t="shared" si="2"/>
        <v>4.5749999999999993</v>
      </c>
      <c r="Q76" s="32" t="s">
        <v>106</v>
      </c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1</v>
      </c>
      <c r="AE76" s="32"/>
      <c r="AF76" s="38">
        <f t="shared" si="3"/>
        <v>4.5749999999999993</v>
      </c>
      <c r="AG76" s="32"/>
      <c r="AH76" s="32"/>
      <c r="AI76" s="32"/>
    </row>
    <row r="77" spans="1:35" s="34" customFormat="1" ht="20.45" customHeight="1" x14ac:dyDescent="0.25">
      <c r="A77" s="54">
        <v>64</v>
      </c>
      <c r="B77" s="35">
        <v>272131</v>
      </c>
      <c r="C77" s="32"/>
      <c r="D77" s="32" t="s">
        <v>44</v>
      </c>
      <c r="E77" s="32" t="s">
        <v>49</v>
      </c>
      <c r="F77" s="32" t="s">
        <v>43</v>
      </c>
      <c r="G77" s="32" t="s">
        <v>125</v>
      </c>
      <c r="H77" s="32">
        <v>28</v>
      </c>
      <c r="I77" s="32" t="s">
        <v>64</v>
      </c>
      <c r="J77" s="32" t="s">
        <v>505</v>
      </c>
      <c r="K77" s="32" t="s">
        <v>46</v>
      </c>
      <c r="L77" s="32" t="s">
        <v>47</v>
      </c>
      <c r="M77" s="32">
        <v>4</v>
      </c>
      <c r="N77" s="32">
        <v>240</v>
      </c>
      <c r="O77" s="35">
        <v>6.94</v>
      </c>
      <c r="P77" s="37">
        <f t="shared" si="2"/>
        <v>3.5250000000000012</v>
      </c>
      <c r="Q77" s="32"/>
      <c r="R77" s="32"/>
      <c r="S77" s="32"/>
      <c r="T77" s="32"/>
      <c r="U77" s="32"/>
      <c r="V77" s="32"/>
      <c r="W77" s="32"/>
      <c r="X77" s="32"/>
      <c r="Y77" s="32"/>
      <c r="Z77" s="32">
        <v>2</v>
      </c>
      <c r="AA77" s="32">
        <v>1</v>
      </c>
      <c r="AB77" s="32"/>
      <c r="AC77" s="32"/>
      <c r="AD77" s="32">
        <v>1</v>
      </c>
      <c r="AE77" s="32"/>
      <c r="AF77" s="38">
        <f t="shared" si="3"/>
        <v>4.5250000000000012</v>
      </c>
      <c r="AG77" s="32"/>
      <c r="AH77" s="32"/>
      <c r="AI77" s="32"/>
    </row>
    <row r="78" spans="1:35" s="34" customFormat="1" ht="20.45" customHeight="1" x14ac:dyDescent="0.25">
      <c r="A78" s="35">
        <v>65</v>
      </c>
      <c r="B78" s="35">
        <v>272093</v>
      </c>
      <c r="C78" s="32"/>
      <c r="D78" s="32" t="s">
        <v>44</v>
      </c>
      <c r="E78" s="32" t="s">
        <v>404</v>
      </c>
      <c r="F78" s="32" t="s">
        <v>397</v>
      </c>
      <c r="G78" s="32" t="s">
        <v>125</v>
      </c>
      <c r="H78" s="32">
        <v>28</v>
      </c>
      <c r="I78" s="32" t="s">
        <v>64</v>
      </c>
      <c r="J78" s="32" t="s">
        <v>447</v>
      </c>
      <c r="K78" s="32" t="s">
        <v>46</v>
      </c>
      <c r="L78" s="32" t="s">
        <v>47</v>
      </c>
      <c r="M78" s="32">
        <v>4</v>
      </c>
      <c r="N78" s="32">
        <v>240</v>
      </c>
      <c r="O78" s="35">
        <v>7.18</v>
      </c>
      <c r="P78" s="37">
        <f t="shared" si="2"/>
        <v>4.4249999999999989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>
        <v>1</v>
      </c>
      <c r="AE78" s="32"/>
      <c r="AF78" s="38">
        <f t="shared" si="3"/>
        <v>4.4249999999999989</v>
      </c>
      <c r="AG78" s="32"/>
      <c r="AH78" s="32"/>
      <c r="AI78" s="32"/>
    </row>
    <row r="79" spans="1:35" s="34" customFormat="1" ht="20.45" customHeight="1" x14ac:dyDescent="0.25">
      <c r="A79" s="54">
        <v>66</v>
      </c>
      <c r="B79" s="35">
        <v>273824</v>
      </c>
      <c r="C79" s="32"/>
      <c r="D79" s="32" t="s">
        <v>44</v>
      </c>
      <c r="E79" s="32" t="s">
        <v>49</v>
      </c>
      <c r="F79" s="32" t="s">
        <v>43</v>
      </c>
      <c r="G79" s="32" t="s">
        <v>125</v>
      </c>
      <c r="H79" s="32">
        <v>28</v>
      </c>
      <c r="I79" s="32" t="s">
        <v>64</v>
      </c>
      <c r="J79" s="32" t="s">
        <v>138</v>
      </c>
      <c r="K79" s="32" t="s">
        <v>46</v>
      </c>
      <c r="L79" s="32" t="s">
        <v>47</v>
      </c>
      <c r="M79" s="32">
        <v>4</v>
      </c>
      <c r="N79" s="32">
        <v>240</v>
      </c>
      <c r="O79" s="35">
        <v>7.12</v>
      </c>
      <c r="P79" s="37">
        <f t="shared" si="2"/>
        <v>4.2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1</v>
      </c>
      <c r="AE79" s="32"/>
      <c r="AF79" s="38">
        <f t="shared" si="3"/>
        <v>4.2</v>
      </c>
      <c r="AG79" s="32"/>
      <c r="AH79" s="32"/>
      <c r="AI79" s="32"/>
    </row>
    <row r="80" spans="1:35" s="34" customFormat="1" ht="20.45" customHeight="1" x14ac:dyDescent="0.25">
      <c r="A80" s="35">
        <v>67</v>
      </c>
      <c r="B80" s="35">
        <v>270056</v>
      </c>
      <c r="C80" s="32"/>
      <c r="D80" s="32" t="s">
        <v>44</v>
      </c>
      <c r="E80" s="32" t="s">
        <v>49</v>
      </c>
      <c r="F80" s="32" t="s">
        <v>43</v>
      </c>
      <c r="G80" s="32" t="s">
        <v>125</v>
      </c>
      <c r="H80" s="32">
        <v>28</v>
      </c>
      <c r="I80" s="32" t="s">
        <v>64</v>
      </c>
      <c r="J80" s="32" t="s">
        <v>138</v>
      </c>
      <c r="K80" s="32" t="s">
        <v>46</v>
      </c>
      <c r="L80" s="32" t="s">
        <v>47</v>
      </c>
      <c r="M80" s="32">
        <v>4</v>
      </c>
      <c r="N80" s="32">
        <v>240</v>
      </c>
      <c r="O80" s="35">
        <v>7.11</v>
      </c>
      <c r="P80" s="37">
        <f t="shared" ref="P80:P111" si="4">(O80-6)*3.75</f>
        <v>4.1625000000000014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1</v>
      </c>
      <c r="AE80" s="32"/>
      <c r="AF80" s="38">
        <f t="shared" ref="AF80:AF98" si="5">P80+Y80+AA80+AC80</f>
        <v>4.1625000000000014</v>
      </c>
      <c r="AG80" s="32"/>
      <c r="AH80" s="32"/>
      <c r="AI80" s="32"/>
    </row>
    <row r="81" spans="1:35" s="34" customFormat="1" ht="20.45" customHeight="1" x14ac:dyDescent="0.25">
      <c r="A81" s="54">
        <v>68</v>
      </c>
      <c r="B81" s="35">
        <v>272907</v>
      </c>
      <c r="C81" s="32"/>
      <c r="D81" s="32" t="s">
        <v>44</v>
      </c>
      <c r="E81" s="32" t="s">
        <v>49</v>
      </c>
      <c r="F81" s="32" t="s">
        <v>43</v>
      </c>
      <c r="G81" s="32" t="s">
        <v>125</v>
      </c>
      <c r="H81" s="32">
        <v>28</v>
      </c>
      <c r="I81" s="32" t="s">
        <v>203</v>
      </c>
      <c r="J81" s="32" t="s">
        <v>138</v>
      </c>
      <c r="K81" s="32" t="s">
        <v>46</v>
      </c>
      <c r="L81" s="32" t="s">
        <v>47</v>
      </c>
      <c r="M81" s="32">
        <v>4</v>
      </c>
      <c r="N81" s="32">
        <v>240</v>
      </c>
      <c r="O81" s="35">
        <v>7.08</v>
      </c>
      <c r="P81" s="37">
        <f t="shared" si="4"/>
        <v>4.0500000000000007</v>
      </c>
      <c r="Q81" s="32"/>
      <c r="R81" s="32"/>
      <c r="S81" s="32"/>
      <c r="T81" s="32"/>
      <c r="U81" s="32"/>
      <c r="V81" s="32"/>
      <c r="W81" s="32"/>
      <c r="X81" s="32"/>
      <c r="Y81" s="32"/>
      <c r="Z81" s="32" t="s">
        <v>325</v>
      </c>
      <c r="AA81" s="32"/>
      <c r="AB81" s="32"/>
      <c r="AC81" s="32"/>
      <c r="AD81" s="32">
        <v>1</v>
      </c>
      <c r="AE81" s="32"/>
      <c r="AF81" s="38">
        <f t="shared" si="5"/>
        <v>4.0500000000000007</v>
      </c>
      <c r="AG81" s="32"/>
      <c r="AH81" s="32"/>
      <c r="AI81" s="32"/>
    </row>
    <row r="82" spans="1:35" s="34" customFormat="1" ht="20.45" customHeight="1" x14ac:dyDescent="0.25">
      <c r="A82" s="35">
        <v>69</v>
      </c>
      <c r="B82" s="35">
        <v>270467</v>
      </c>
      <c r="C82" s="32"/>
      <c r="D82" s="32" t="s">
        <v>44</v>
      </c>
      <c r="E82" s="32" t="s">
        <v>404</v>
      </c>
      <c r="F82" s="32" t="s">
        <v>397</v>
      </c>
      <c r="G82" s="32" t="s">
        <v>125</v>
      </c>
      <c r="H82" s="32">
        <v>28</v>
      </c>
      <c r="I82" s="32" t="s">
        <v>64</v>
      </c>
      <c r="J82" s="32" t="s">
        <v>410</v>
      </c>
      <c r="K82" s="32" t="s">
        <v>46</v>
      </c>
      <c r="L82" s="32" t="s">
        <v>47</v>
      </c>
      <c r="M82" s="32">
        <v>4</v>
      </c>
      <c r="N82" s="32">
        <v>240</v>
      </c>
      <c r="O82" s="35">
        <v>6.81</v>
      </c>
      <c r="P82" s="37">
        <f t="shared" si="4"/>
        <v>3.0374999999999988</v>
      </c>
      <c r="Q82" s="32"/>
      <c r="R82" s="32"/>
      <c r="S82" s="32"/>
      <c r="T82" s="32"/>
      <c r="U82" s="32"/>
      <c r="V82" s="32"/>
      <c r="W82" s="32"/>
      <c r="X82" s="32"/>
      <c r="Y82" s="32"/>
      <c r="Z82" s="32" t="s">
        <v>474</v>
      </c>
      <c r="AA82" s="32">
        <v>1</v>
      </c>
      <c r="AB82" s="32"/>
      <c r="AC82" s="32"/>
      <c r="AD82" s="32">
        <v>1</v>
      </c>
      <c r="AE82" s="32"/>
      <c r="AF82" s="38">
        <f t="shared" si="5"/>
        <v>4.0374999999999988</v>
      </c>
      <c r="AG82" s="32"/>
      <c r="AH82" s="32"/>
      <c r="AI82" s="32"/>
    </row>
    <row r="83" spans="1:35" s="34" customFormat="1" ht="20.45" customHeight="1" x14ac:dyDescent="0.25">
      <c r="A83" s="54">
        <v>70</v>
      </c>
      <c r="B83" s="35">
        <v>269739</v>
      </c>
      <c r="C83" s="32"/>
      <c r="D83" s="32" t="s">
        <v>44</v>
      </c>
      <c r="E83" s="32" t="s">
        <v>49</v>
      </c>
      <c r="F83" s="32" t="s">
        <v>43</v>
      </c>
      <c r="G83" s="32" t="s">
        <v>125</v>
      </c>
      <c r="H83" s="32">
        <v>28</v>
      </c>
      <c r="I83" s="32" t="s">
        <v>203</v>
      </c>
      <c r="J83" s="32" t="s">
        <v>138</v>
      </c>
      <c r="K83" s="32" t="s">
        <v>46</v>
      </c>
      <c r="L83" s="32" t="s">
        <v>47</v>
      </c>
      <c r="M83" s="32">
        <v>4</v>
      </c>
      <c r="N83" s="32">
        <v>240</v>
      </c>
      <c r="O83" s="35">
        <v>6.8</v>
      </c>
      <c r="P83" s="37">
        <f t="shared" si="4"/>
        <v>2.9999999999999991</v>
      </c>
      <c r="Q83" s="32"/>
      <c r="R83" s="32"/>
      <c r="S83" s="32"/>
      <c r="T83" s="32"/>
      <c r="U83" s="32"/>
      <c r="V83" s="32"/>
      <c r="W83" s="32"/>
      <c r="X83" s="32"/>
      <c r="Y83" s="32"/>
      <c r="Z83" s="32" t="s">
        <v>116</v>
      </c>
      <c r="AA83" s="32">
        <v>1</v>
      </c>
      <c r="AB83" s="32"/>
      <c r="AC83" s="32"/>
      <c r="AD83" s="32">
        <v>1</v>
      </c>
      <c r="AE83" s="32"/>
      <c r="AF83" s="38">
        <f t="shared" si="5"/>
        <v>3.9999999999999991</v>
      </c>
      <c r="AG83" s="32"/>
      <c r="AH83" s="32"/>
      <c r="AI83" s="32"/>
    </row>
    <row r="84" spans="1:35" s="34" customFormat="1" ht="20.45" customHeight="1" x14ac:dyDescent="0.25">
      <c r="A84" s="35">
        <v>71</v>
      </c>
      <c r="B84" s="35">
        <v>268463</v>
      </c>
      <c r="C84" s="32"/>
      <c r="D84" s="32" t="s">
        <v>44</v>
      </c>
      <c r="E84" s="32" t="s">
        <v>49</v>
      </c>
      <c r="F84" s="32" t="s">
        <v>43</v>
      </c>
      <c r="G84" s="32" t="s">
        <v>125</v>
      </c>
      <c r="H84" s="32">
        <v>28</v>
      </c>
      <c r="I84" s="32" t="s">
        <v>50</v>
      </c>
      <c r="J84" s="32" t="s">
        <v>72</v>
      </c>
      <c r="K84" s="32" t="s">
        <v>46</v>
      </c>
      <c r="L84" s="32" t="s">
        <v>47</v>
      </c>
      <c r="M84" s="32">
        <v>4</v>
      </c>
      <c r="N84" s="32">
        <v>240</v>
      </c>
      <c r="O84" s="35">
        <v>7.05</v>
      </c>
      <c r="P84" s="37">
        <f t="shared" si="4"/>
        <v>3.9374999999999991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>
        <v>1</v>
      </c>
      <c r="AE84" s="32"/>
      <c r="AF84" s="38">
        <f t="shared" si="5"/>
        <v>3.9374999999999991</v>
      </c>
      <c r="AG84" s="32"/>
      <c r="AH84" s="32"/>
      <c r="AI84" s="32"/>
    </row>
    <row r="85" spans="1:35" s="34" customFormat="1" ht="20.45" customHeight="1" x14ac:dyDescent="0.25">
      <c r="A85" s="54">
        <v>72</v>
      </c>
      <c r="B85" s="35">
        <v>271343</v>
      </c>
      <c r="C85" s="32"/>
      <c r="D85" s="32" t="s">
        <v>44</v>
      </c>
      <c r="E85" s="32" t="s">
        <v>49</v>
      </c>
      <c r="F85" s="32" t="s">
        <v>43</v>
      </c>
      <c r="G85" s="32" t="s">
        <v>125</v>
      </c>
      <c r="H85" s="32">
        <v>28</v>
      </c>
      <c r="I85" s="32" t="s">
        <v>64</v>
      </c>
      <c r="J85" s="32" t="s">
        <v>558</v>
      </c>
      <c r="K85" s="32" t="s">
        <v>46</v>
      </c>
      <c r="L85" s="32" t="s">
        <v>47</v>
      </c>
      <c r="M85" s="32">
        <v>4</v>
      </c>
      <c r="N85" s="32">
        <v>240</v>
      </c>
      <c r="O85" s="35">
        <v>7.05</v>
      </c>
      <c r="P85" s="37">
        <f t="shared" si="4"/>
        <v>3.9374999999999991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>
        <v>1</v>
      </c>
      <c r="AE85" s="32"/>
      <c r="AF85" s="38">
        <f t="shared" si="5"/>
        <v>3.9374999999999991</v>
      </c>
      <c r="AG85" s="32"/>
      <c r="AH85" s="32"/>
      <c r="AI85" s="32"/>
    </row>
    <row r="86" spans="1:35" s="34" customFormat="1" ht="20.45" customHeight="1" x14ac:dyDescent="0.25">
      <c r="A86" s="35">
        <v>73</v>
      </c>
      <c r="B86" s="35">
        <v>272645</v>
      </c>
      <c r="C86" s="32"/>
      <c r="D86" s="32" t="s">
        <v>44</v>
      </c>
      <c r="E86" s="32" t="s">
        <v>49</v>
      </c>
      <c r="F86" s="32" t="s">
        <v>43</v>
      </c>
      <c r="G86" s="32" t="s">
        <v>125</v>
      </c>
      <c r="H86" s="32">
        <v>28</v>
      </c>
      <c r="I86" s="32" t="s">
        <v>64</v>
      </c>
      <c r="J86" s="32" t="s">
        <v>492</v>
      </c>
      <c r="K86" s="32" t="s">
        <v>46</v>
      </c>
      <c r="L86" s="32" t="s">
        <v>47</v>
      </c>
      <c r="M86" s="32">
        <v>4</v>
      </c>
      <c r="N86" s="32">
        <v>240</v>
      </c>
      <c r="O86" s="35">
        <v>7.04</v>
      </c>
      <c r="P86" s="37">
        <f t="shared" si="4"/>
        <v>3.9000000000000004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1</v>
      </c>
      <c r="AE86" s="32"/>
      <c r="AF86" s="38">
        <f t="shared" si="5"/>
        <v>3.9000000000000004</v>
      </c>
      <c r="AG86" s="32"/>
      <c r="AH86" s="32"/>
      <c r="AI86" s="32"/>
    </row>
    <row r="87" spans="1:35" s="34" customFormat="1" ht="20.45" customHeight="1" x14ac:dyDescent="0.25">
      <c r="A87" s="54">
        <v>74</v>
      </c>
      <c r="B87" s="35">
        <v>271349</v>
      </c>
      <c r="C87" s="32"/>
      <c r="D87" s="32" t="s">
        <v>44</v>
      </c>
      <c r="E87" s="32" t="s">
        <v>49</v>
      </c>
      <c r="F87" s="32" t="s">
        <v>43</v>
      </c>
      <c r="G87" s="32" t="s">
        <v>125</v>
      </c>
      <c r="H87" s="32">
        <v>28</v>
      </c>
      <c r="I87" s="32" t="s">
        <v>64</v>
      </c>
      <c r="J87" s="32" t="s">
        <v>505</v>
      </c>
      <c r="K87" s="32" t="s">
        <v>46</v>
      </c>
      <c r="L87" s="32" t="s">
        <v>47</v>
      </c>
      <c r="M87" s="32">
        <v>4</v>
      </c>
      <c r="N87" s="32">
        <v>240</v>
      </c>
      <c r="O87" s="35">
        <v>7.02</v>
      </c>
      <c r="P87" s="37">
        <f t="shared" si="4"/>
        <v>3.8249999999999984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>
        <v>1</v>
      </c>
      <c r="AE87" s="32"/>
      <c r="AF87" s="38">
        <f t="shared" si="5"/>
        <v>3.8249999999999984</v>
      </c>
      <c r="AG87" s="32"/>
      <c r="AH87" s="32"/>
      <c r="AI87" s="32"/>
    </row>
    <row r="88" spans="1:35" s="34" customFormat="1" ht="20.45" customHeight="1" x14ac:dyDescent="0.25">
      <c r="A88" s="35">
        <v>75</v>
      </c>
      <c r="B88" s="35">
        <v>272574</v>
      </c>
      <c r="C88" s="32"/>
      <c r="D88" s="32" t="s">
        <v>44</v>
      </c>
      <c r="E88" s="32" t="s">
        <v>49</v>
      </c>
      <c r="F88" s="32" t="s">
        <v>43</v>
      </c>
      <c r="G88" s="32" t="s">
        <v>125</v>
      </c>
      <c r="H88" s="32">
        <v>28</v>
      </c>
      <c r="I88" s="32" t="s">
        <v>64</v>
      </c>
      <c r="J88" s="32" t="s">
        <v>138</v>
      </c>
      <c r="K88" s="32" t="s">
        <v>46</v>
      </c>
      <c r="L88" s="32" t="s">
        <v>47</v>
      </c>
      <c r="M88" s="32">
        <v>4</v>
      </c>
      <c r="N88" s="32">
        <v>240</v>
      </c>
      <c r="O88" s="35">
        <v>7</v>
      </c>
      <c r="P88" s="37">
        <f t="shared" si="4"/>
        <v>3.75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>
        <v>1</v>
      </c>
      <c r="AE88" s="32"/>
      <c r="AF88" s="38">
        <f t="shared" si="5"/>
        <v>3.75</v>
      </c>
      <c r="AG88" s="32"/>
      <c r="AH88" s="32"/>
      <c r="AI88" s="32"/>
    </row>
    <row r="89" spans="1:35" s="34" customFormat="1" ht="20.45" customHeight="1" x14ac:dyDescent="0.25">
      <c r="A89" s="54">
        <v>76</v>
      </c>
      <c r="B89" s="35">
        <v>268624</v>
      </c>
      <c r="C89" s="32"/>
      <c r="D89" s="32" t="s">
        <v>44</v>
      </c>
      <c r="E89" s="32" t="s">
        <v>49</v>
      </c>
      <c r="F89" s="32" t="s">
        <v>43</v>
      </c>
      <c r="G89" s="32" t="s">
        <v>125</v>
      </c>
      <c r="H89" s="32">
        <v>28</v>
      </c>
      <c r="I89" s="32" t="s">
        <v>50</v>
      </c>
      <c r="J89" s="32" t="s">
        <v>53</v>
      </c>
      <c r="K89" s="32" t="s">
        <v>46</v>
      </c>
      <c r="L89" s="32" t="s">
        <v>47</v>
      </c>
      <c r="M89" s="32">
        <v>4</v>
      </c>
      <c r="N89" s="32">
        <v>240</v>
      </c>
      <c r="O89" s="35">
        <v>6.94</v>
      </c>
      <c r="P89" s="37">
        <f t="shared" si="4"/>
        <v>3.5250000000000012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>
        <v>1</v>
      </c>
      <c r="AE89" s="32"/>
      <c r="AF89" s="38">
        <f t="shared" si="5"/>
        <v>3.5250000000000012</v>
      </c>
      <c r="AG89" s="32"/>
      <c r="AH89" s="32"/>
      <c r="AI89" s="32"/>
    </row>
    <row r="90" spans="1:35" s="34" customFormat="1" ht="20.45" customHeight="1" x14ac:dyDescent="0.25">
      <c r="A90" s="35">
        <v>77</v>
      </c>
      <c r="B90" s="35">
        <v>271025</v>
      </c>
      <c r="C90" s="32"/>
      <c r="D90" s="32" t="s">
        <v>44</v>
      </c>
      <c r="E90" s="32" t="s">
        <v>49</v>
      </c>
      <c r="F90" s="32" t="s">
        <v>43</v>
      </c>
      <c r="G90" s="32" t="s">
        <v>125</v>
      </c>
      <c r="H90" s="32">
        <v>28</v>
      </c>
      <c r="I90" s="32" t="s">
        <v>64</v>
      </c>
      <c r="J90" s="32" t="s">
        <v>138</v>
      </c>
      <c r="K90" s="32" t="s">
        <v>46</v>
      </c>
      <c r="L90" s="32" t="s">
        <v>47</v>
      </c>
      <c r="M90" s="32">
        <v>4</v>
      </c>
      <c r="N90" s="32">
        <v>240</v>
      </c>
      <c r="O90" s="35">
        <v>6.94</v>
      </c>
      <c r="P90" s="37">
        <f t="shared" si="4"/>
        <v>3.5250000000000012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1</v>
      </c>
      <c r="AE90" s="32"/>
      <c r="AF90" s="38">
        <f t="shared" si="5"/>
        <v>3.5250000000000012</v>
      </c>
      <c r="AG90" s="32"/>
      <c r="AH90" s="32"/>
      <c r="AI90" s="32"/>
    </row>
    <row r="91" spans="1:35" s="34" customFormat="1" ht="20.45" customHeight="1" x14ac:dyDescent="0.25">
      <c r="A91" s="54">
        <v>78</v>
      </c>
      <c r="B91" s="35">
        <v>275099</v>
      </c>
      <c r="C91" s="32"/>
      <c r="D91" s="32" t="s">
        <v>44</v>
      </c>
      <c r="E91" s="32" t="s">
        <v>49</v>
      </c>
      <c r="F91" s="32" t="s">
        <v>43</v>
      </c>
      <c r="G91" s="32" t="s">
        <v>125</v>
      </c>
      <c r="H91" s="32">
        <v>28</v>
      </c>
      <c r="I91" s="32" t="s">
        <v>64</v>
      </c>
      <c r="J91" s="32" t="s">
        <v>505</v>
      </c>
      <c r="K91" s="32" t="s">
        <v>46</v>
      </c>
      <c r="L91" s="32" t="s">
        <v>47</v>
      </c>
      <c r="M91" s="32">
        <v>4</v>
      </c>
      <c r="N91" s="32">
        <v>240</v>
      </c>
      <c r="O91" s="35">
        <v>6.88</v>
      </c>
      <c r="P91" s="37">
        <f t="shared" si="4"/>
        <v>3.3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1</v>
      </c>
      <c r="AE91" s="32"/>
      <c r="AF91" s="38">
        <f t="shared" si="5"/>
        <v>3.3</v>
      </c>
      <c r="AG91" s="32"/>
      <c r="AH91" s="32"/>
      <c r="AI91" s="32"/>
    </row>
    <row r="92" spans="1:35" s="34" customFormat="1" ht="20.45" customHeight="1" x14ac:dyDescent="0.25">
      <c r="A92" s="35">
        <v>79</v>
      </c>
      <c r="B92" s="35">
        <v>270947</v>
      </c>
      <c r="C92" s="32"/>
      <c r="D92" s="32" t="s">
        <v>44</v>
      </c>
      <c r="E92" s="32" t="s">
        <v>49</v>
      </c>
      <c r="F92" s="32" t="s">
        <v>43</v>
      </c>
      <c r="G92" s="32" t="s">
        <v>125</v>
      </c>
      <c r="H92" s="32">
        <v>28</v>
      </c>
      <c r="I92" s="32" t="s">
        <v>64</v>
      </c>
      <c r="J92" s="32" t="s">
        <v>492</v>
      </c>
      <c r="K92" s="32" t="s">
        <v>46</v>
      </c>
      <c r="L92" s="32" t="s">
        <v>47</v>
      </c>
      <c r="M92" s="32">
        <v>4</v>
      </c>
      <c r="N92" s="32">
        <v>240</v>
      </c>
      <c r="O92" s="35">
        <v>6.87</v>
      </c>
      <c r="P92" s="37">
        <f t="shared" si="4"/>
        <v>3.2625000000000002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>
        <v>1</v>
      </c>
      <c r="AE92" s="32"/>
      <c r="AF92" s="38">
        <f t="shared" si="5"/>
        <v>3.2625000000000002</v>
      </c>
      <c r="AG92" s="32"/>
      <c r="AH92" s="32"/>
      <c r="AI92" s="32"/>
    </row>
    <row r="93" spans="1:35" s="34" customFormat="1" ht="20.45" customHeight="1" x14ac:dyDescent="0.25">
      <c r="A93" s="54">
        <v>80</v>
      </c>
      <c r="B93" s="35">
        <v>268347</v>
      </c>
      <c r="C93" s="32"/>
      <c r="D93" s="32" t="s">
        <v>44</v>
      </c>
      <c r="E93" s="32" t="s">
        <v>49</v>
      </c>
      <c r="F93" s="32" t="s">
        <v>43</v>
      </c>
      <c r="G93" s="32" t="s">
        <v>125</v>
      </c>
      <c r="H93" s="32">
        <v>28</v>
      </c>
      <c r="I93" s="32" t="s">
        <v>50</v>
      </c>
      <c r="J93" s="32" t="s">
        <v>53</v>
      </c>
      <c r="K93" s="32" t="s">
        <v>46</v>
      </c>
      <c r="L93" s="32" t="s">
        <v>47</v>
      </c>
      <c r="M93" s="32">
        <v>4</v>
      </c>
      <c r="N93" s="32">
        <v>240</v>
      </c>
      <c r="O93" s="35">
        <v>6.84</v>
      </c>
      <c r="P93" s="37">
        <f t="shared" si="4"/>
        <v>3.1499999999999995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>
        <v>1</v>
      </c>
      <c r="AE93" s="32"/>
      <c r="AF93" s="38">
        <f t="shared" si="5"/>
        <v>3.1499999999999995</v>
      </c>
      <c r="AG93" s="32"/>
      <c r="AH93" s="32"/>
      <c r="AI93" s="32"/>
    </row>
    <row r="94" spans="1:35" s="34" customFormat="1" ht="20.45" customHeight="1" x14ac:dyDescent="0.25">
      <c r="A94" s="35">
        <v>81</v>
      </c>
      <c r="B94" s="35">
        <v>268927</v>
      </c>
      <c r="C94" s="32"/>
      <c r="D94" s="32" t="s">
        <v>44</v>
      </c>
      <c r="E94" s="32" t="s">
        <v>49</v>
      </c>
      <c r="F94" s="32" t="s">
        <v>43</v>
      </c>
      <c r="G94" s="32" t="s">
        <v>125</v>
      </c>
      <c r="H94" s="32">
        <v>28</v>
      </c>
      <c r="I94" s="32" t="s">
        <v>64</v>
      </c>
      <c r="J94" s="32" t="s">
        <v>555</v>
      </c>
      <c r="K94" s="32" t="s">
        <v>46</v>
      </c>
      <c r="L94" s="32" t="s">
        <v>47</v>
      </c>
      <c r="M94" s="32">
        <v>4</v>
      </c>
      <c r="N94" s="32">
        <v>240</v>
      </c>
      <c r="O94" s="35">
        <v>6.84</v>
      </c>
      <c r="P94" s="37">
        <f t="shared" si="4"/>
        <v>3.1499999999999995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>
        <v>1</v>
      </c>
      <c r="AE94" s="32"/>
      <c r="AF94" s="38">
        <f t="shared" si="5"/>
        <v>3.1499999999999995</v>
      </c>
      <c r="AG94" s="32"/>
      <c r="AH94" s="32"/>
      <c r="AI94" s="32"/>
    </row>
    <row r="95" spans="1:35" s="34" customFormat="1" ht="20.45" customHeight="1" x14ac:dyDescent="0.25">
      <c r="A95" s="54">
        <v>82</v>
      </c>
      <c r="B95" s="35">
        <v>272135</v>
      </c>
      <c r="C95" s="32"/>
      <c r="D95" s="32" t="s">
        <v>44</v>
      </c>
      <c r="E95" s="32" t="s">
        <v>404</v>
      </c>
      <c r="F95" s="32" t="s">
        <v>397</v>
      </c>
      <c r="G95" s="32" t="s">
        <v>125</v>
      </c>
      <c r="H95" s="32">
        <v>28</v>
      </c>
      <c r="I95" s="32" t="s">
        <v>64</v>
      </c>
      <c r="J95" s="32" t="s">
        <v>447</v>
      </c>
      <c r="K95" s="32" t="s">
        <v>46</v>
      </c>
      <c r="L95" s="32" t="s">
        <v>47</v>
      </c>
      <c r="M95" s="32">
        <v>4</v>
      </c>
      <c r="N95" s="32">
        <v>240</v>
      </c>
      <c r="O95" s="35">
        <v>6.83</v>
      </c>
      <c r="P95" s="37">
        <f t="shared" si="4"/>
        <v>3.1125000000000003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>
        <v>1</v>
      </c>
      <c r="AE95" s="32"/>
      <c r="AF95" s="38">
        <f t="shared" si="5"/>
        <v>3.1125000000000003</v>
      </c>
      <c r="AG95" s="32"/>
      <c r="AH95" s="32"/>
      <c r="AI95" s="32"/>
    </row>
    <row r="96" spans="1:35" s="34" customFormat="1" ht="20.45" customHeight="1" x14ac:dyDescent="0.25">
      <c r="A96" s="35">
        <v>83</v>
      </c>
      <c r="B96" s="35">
        <v>871692</v>
      </c>
      <c r="C96" s="32"/>
      <c r="D96" s="32" t="s">
        <v>44</v>
      </c>
      <c r="E96" s="32" t="s">
        <v>49</v>
      </c>
      <c r="F96" s="32" t="s">
        <v>43</v>
      </c>
      <c r="G96" s="32" t="s">
        <v>125</v>
      </c>
      <c r="H96" s="32">
        <v>28</v>
      </c>
      <c r="I96" s="32" t="s">
        <v>64</v>
      </c>
      <c r="J96" s="32" t="s">
        <v>798</v>
      </c>
      <c r="K96" s="32" t="s">
        <v>46</v>
      </c>
      <c r="L96" s="32" t="s">
        <v>47</v>
      </c>
      <c r="M96" s="32">
        <v>4</v>
      </c>
      <c r="N96" s="32">
        <v>240</v>
      </c>
      <c r="O96" s="35">
        <v>6.83</v>
      </c>
      <c r="P96" s="37">
        <f t="shared" si="4"/>
        <v>3.1125000000000003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>
        <v>1</v>
      </c>
      <c r="AE96" s="32"/>
      <c r="AF96" s="38">
        <f t="shared" si="5"/>
        <v>3.1125000000000003</v>
      </c>
      <c r="AG96" s="32"/>
      <c r="AH96" s="32"/>
      <c r="AI96" s="32"/>
    </row>
    <row r="97" spans="1:35" s="34" customFormat="1" ht="20.45" customHeight="1" x14ac:dyDescent="0.25">
      <c r="A97" s="54">
        <v>84</v>
      </c>
      <c r="B97" s="35">
        <v>275164</v>
      </c>
      <c r="C97" s="32"/>
      <c r="D97" s="32" t="s">
        <v>44</v>
      </c>
      <c r="E97" s="32" t="s">
        <v>49</v>
      </c>
      <c r="F97" s="32" t="s">
        <v>43</v>
      </c>
      <c r="G97" s="32" t="s">
        <v>125</v>
      </c>
      <c r="H97" s="32">
        <v>28</v>
      </c>
      <c r="I97" s="32" t="s">
        <v>64</v>
      </c>
      <c r="J97" s="32" t="s">
        <v>848</v>
      </c>
      <c r="K97" s="32" t="s">
        <v>46</v>
      </c>
      <c r="L97" s="32" t="s">
        <v>47</v>
      </c>
      <c r="M97" s="32">
        <v>4</v>
      </c>
      <c r="N97" s="32">
        <v>240</v>
      </c>
      <c r="O97" s="35">
        <v>6.81</v>
      </c>
      <c r="P97" s="37">
        <f t="shared" si="4"/>
        <v>3.0374999999999988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>
        <v>1</v>
      </c>
      <c r="AE97" s="32"/>
      <c r="AF97" s="38">
        <f t="shared" si="5"/>
        <v>3.0374999999999988</v>
      </c>
      <c r="AG97" s="32"/>
      <c r="AH97" s="32"/>
      <c r="AI97" s="32"/>
    </row>
    <row r="98" spans="1:35" s="34" customFormat="1" ht="20.45" customHeight="1" x14ac:dyDescent="0.25">
      <c r="A98" s="35">
        <v>85</v>
      </c>
      <c r="B98" s="35">
        <v>270284</v>
      </c>
      <c r="C98" s="32"/>
      <c r="D98" s="32" t="s">
        <v>44</v>
      </c>
      <c r="E98" s="32" t="s">
        <v>49</v>
      </c>
      <c r="F98" s="32" t="s">
        <v>43</v>
      </c>
      <c r="G98" s="32" t="s">
        <v>125</v>
      </c>
      <c r="H98" s="32">
        <v>28</v>
      </c>
      <c r="I98" s="32" t="s">
        <v>64</v>
      </c>
      <c r="J98" s="32" t="s">
        <v>505</v>
      </c>
      <c r="K98" s="32" t="s">
        <v>46</v>
      </c>
      <c r="L98" s="32" t="s">
        <v>47</v>
      </c>
      <c r="M98" s="32">
        <v>4</v>
      </c>
      <c r="N98" s="32">
        <v>240</v>
      </c>
      <c r="O98" s="35">
        <v>6.81</v>
      </c>
      <c r="P98" s="37">
        <f t="shared" si="4"/>
        <v>3.0374999999999988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>
        <v>1</v>
      </c>
      <c r="AE98" s="32"/>
      <c r="AF98" s="38">
        <f t="shared" si="5"/>
        <v>3.0374999999999988</v>
      </c>
      <c r="AG98" s="32"/>
      <c r="AH98" s="32"/>
      <c r="AI98" s="32"/>
    </row>
    <row r="99" spans="1:35" s="34" customFormat="1" ht="20.45" customHeight="1" x14ac:dyDescent="0.25">
      <c r="A99" s="54">
        <v>86</v>
      </c>
      <c r="B99" s="35">
        <v>274347</v>
      </c>
      <c r="C99" s="32"/>
      <c r="D99" s="32" t="s">
        <v>44</v>
      </c>
      <c r="E99" s="32" t="s">
        <v>49</v>
      </c>
      <c r="F99" s="32" t="s">
        <v>43</v>
      </c>
      <c r="G99" s="32" t="s">
        <v>125</v>
      </c>
      <c r="H99" s="32">
        <v>28</v>
      </c>
      <c r="I99" s="32" t="s">
        <v>64</v>
      </c>
      <c r="J99" s="32" t="s">
        <v>520</v>
      </c>
      <c r="K99" s="32" t="s">
        <v>46</v>
      </c>
      <c r="L99" s="32" t="s">
        <v>47</v>
      </c>
      <c r="M99" s="32">
        <v>4</v>
      </c>
      <c r="N99" s="32">
        <v>240</v>
      </c>
      <c r="O99" s="35">
        <v>6.79</v>
      </c>
      <c r="P99" s="37">
        <f t="shared" si="4"/>
        <v>2.9625000000000004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>
        <v>1</v>
      </c>
      <c r="AE99" s="32"/>
      <c r="AF99" s="38">
        <v>2.96</v>
      </c>
      <c r="AG99" s="32"/>
      <c r="AH99" s="32"/>
      <c r="AI99" s="32"/>
    </row>
    <row r="100" spans="1:35" s="34" customFormat="1" ht="20.45" customHeight="1" x14ac:dyDescent="0.25">
      <c r="A100" s="35">
        <v>87</v>
      </c>
      <c r="B100" s="35">
        <v>270544</v>
      </c>
      <c r="C100" s="32"/>
      <c r="D100" s="32" t="s">
        <v>44</v>
      </c>
      <c r="E100" s="32" t="s">
        <v>49</v>
      </c>
      <c r="F100" s="32" t="s">
        <v>43</v>
      </c>
      <c r="G100" s="32" t="s">
        <v>125</v>
      </c>
      <c r="H100" s="32">
        <v>28</v>
      </c>
      <c r="I100" s="32" t="s">
        <v>64</v>
      </c>
      <c r="J100" s="32" t="s">
        <v>505</v>
      </c>
      <c r="K100" s="32" t="s">
        <v>46</v>
      </c>
      <c r="L100" s="32" t="s">
        <v>47</v>
      </c>
      <c r="M100" s="32">
        <v>4</v>
      </c>
      <c r="N100" s="32">
        <v>240</v>
      </c>
      <c r="O100" s="35">
        <v>6.76</v>
      </c>
      <c r="P100" s="37">
        <f t="shared" si="4"/>
        <v>2.8499999999999992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>
        <v>1</v>
      </c>
      <c r="AE100" s="32"/>
      <c r="AF100" s="38">
        <f t="shared" ref="AF100:AF115" si="6">P100+Y100+AA100+AC100</f>
        <v>2.8499999999999992</v>
      </c>
      <c r="AG100" s="32"/>
      <c r="AH100" s="32"/>
      <c r="AI100" s="32"/>
    </row>
    <row r="101" spans="1:35" s="34" customFormat="1" ht="20.45" customHeight="1" x14ac:dyDescent="0.25">
      <c r="A101" s="54">
        <v>88</v>
      </c>
      <c r="B101" s="35">
        <v>272697</v>
      </c>
      <c r="C101" s="32"/>
      <c r="D101" s="32" t="s">
        <v>44</v>
      </c>
      <c r="E101" s="32" t="s">
        <v>49</v>
      </c>
      <c r="F101" s="32" t="s">
        <v>397</v>
      </c>
      <c r="G101" s="32" t="s">
        <v>125</v>
      </c>
      <c r="H101" s="32">
        <v>28</v>
      </c>
      <c r="I101" s="32" t="s">
        <v>64</v>
      </c>
      <c r="J101" s="32" t="s">
        <v>410</v>
      </c>
      <c r="K101" s="32" t="s">
        <v>46</v>
      </c>
      <c r="L101" s="32" t="s">
        <v>47</v>
      </c>
      <c r="M101" s="32">
        <v>4</v>
      </c>
      <c r="N101" s="32">
        <v>240</v>
      </c>
      <c r="O101" s="35">
        <v>6.75</v>
      </c>
      <c r="P101" s="37">
        <f t="shared" si="4"/>
        <v>2.8125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 t="s">
        <v>469</v>
      </c>
      <c r="AA101" s="32"/>
      <c r="AB101" s="32"/>
      <c r="AC101" s="32"/>
      <c r="AD101" s="32">
        <v>1</v>
      </c>
      <c r="AE101" s="32"/>
      <c r="AF101" s="38">
        <f t="shared" si="6"/>
        <v>2.8125</v>
      </c>
      <c r="AG101" s="32"/>
      <c r="AH101" s="32"/>
      <c r="AI101" s="32"/>
    </row>
    <row r="102" spans="1:35" s="34" customFormat="1" ht="20.45" customHeight="1" x14ac:dyDescent="0.25">
      <c r="A102" s="35">
        <v>89</v>
      </c>
      <c r="B102" s="35">
        <v>272896</v>
      </c>
      <c r="C102" s="32"/>
      <c r="D102" s="32" t="s">
        <v>44</v>
      </c>
      <c r="E102" s="32" t="s">
        <v>49</v>
      </c>
      <c r="F102" s="32" t="s">
        <v>43</v>
      </c>
      <c r="G102" s="32" t="s">
        <v>125</v>
      </c>
      <c r="H102" s="32">
        <v>28</v>
      </c>
      <c r="I102" s="32" t="s">
        <v>64</v>
      </c>
      <c r="J102" s="32" t="s">
        <v>480</v>
      </c>
      <c r="K102" s="32" t="s">
        <v>862</v>
      </c>
      <c r="L102" s="32" t="s">
        <v>47</v>
      </c>
      <c r="M102" s="32">
        <v>4</v>
      </c>
      <c r="N102" s="32">
        <v>240</v>
      </c>
      <c r="O102" s="35">
        <v>6.74</v>
      </c>
      <c r="P102" s="37">
        <f t="shared" si="4"/>
        <v>2.7750000000000008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>
        <v>1</v>
      </c>
      <c r="AE102" s="32"/>
      <c r="AF102" s="38">
        <f t="shared" si="6"/>
        <v>2.7750000000000008</v>
      </c>
      <c r="AG102" s="32"/>
      <c r="AH102" s="32"/>
      <c r="AI102" s="32"/>
    </row>
    <row r="103" spans="1:35" s="34" customFormat="1" ht="20.45" customHeight="1" x14ac:dyDescent="0.25">
      <c r="A103" s="54">
        <v>90</v>
      </c>
      <c r="B103" s="35">
        <v>274564</v>
      </c>
      <c r="C103" s="32"/>
      <c r="D103" s="32" t="s">
        <v>44</v>
      </c>
      <c r="E103" s="32" t="s">
        <v>49</v>
      </c>
      <c r="F103" s="32" t="s">
        <v>43</v>
      </c>
      <c r="G103" s="32" t="s">
        <v>125</v>
      </c>
      <c r="H103" s="32">
        <v>28</v>
      </c>
      <c r="I103" s="32" t="s">
        <v>64</v>
      </c>
      <c r="J103" s="32" t="s">
        <v>138</v>
      </c>
      <c r="K103" s="32" t="s">
        <v>46</v>
      </c>
      <c r="L103" s="32" t="s">
        <v>47</v>
      </c>
      <c r="M103" s="32">
        <v>4</v>
      </c>
      <c r="N103" s="32">
        <v>240</v>
      </c>
      <c r="O103" s="35">
        <v>6.71</v>
      </c>
      <c r="P103" s="37">
        <f t="shared" si="4"/>
        <v>2.6624999999999996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>
        <v>1</v>
      </c>
      <c r="AE103" s="32"/>
      <c r="AF103" s="38">
        <f t="shared" si="6"/>
        <v>2.6624999999999996</v>
      </c>
      <c r="AG103" s="32"/>
      <c r="AH103" s="32"/>
      <c r="AI103" s="32"/>
    </row>
    <row r="104" spans="1:35" s="34" customFormat="1" ht="20.45" customHeight="1" x14ac:dyDescent="0.25">
      <c r="A104" s="35">
        <v>91</v>
      </c>
      <c r="B104" s="35">
        <v>270543</v>
      </c>
      <c r="C104" s="32"/>
      <c r="D104" s="32" t="s">
        <v>44</v>
      </c>
      <c r="E104" s="32" t="s">
        <v>49</v>
      </c>
      <c r="F104" s="32" t="s">
        <v>397</v>
      </c>
      <c r="G104" s="32" t="s">
        <v>125</v>
      </c>
      <c r="H104" s="32">
        <v>28</v>
      </c>
      <c r="I104" s="32" t="s">
        <v>64</v>
      </c>
      <c r="J104" s="32" t="s">
        <v>410</v>
      </c>
      <c r="K104" s="32" t="s">
        <v>46</v>
      </c>
      <c r="L104" s="32" t="s">
        <v>47</v>
      </c>
      <c r="M104" s="32">
        <v>4</v>
      </c>
      <c r="N104" s="32">
        <v>240</v>
      </c>
      <c r="O104" s="35">
        <v>6.69</v>
      </c>
      <c r="P104" s="37">
        <f t="shared" si="4"/>
        <v>2.5875000000000012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 t="s">
        <v>48</v>
      </c>
      <c r="AA104" s="32"/>
      <c r="AB104" s="32"/>
      <c r="AC104" s="32"/>
      <c r="AD104" s="32">
        <v>1</v>
      </c>
      <c r="AE104" s="32"/>
      <c r="AF104" s="38">
        <f t="shared" si="6"/>
        <v>2.5875000000000012</v>
      </c>
      <c r="AG104" s="32"/>
      <c r="AH104" s="32"/>
      <c r="AI104" s="32"/>
    </row>
    <row r="105" spans="1:35" s="34" customFormat="1" ht="20.45" customHeight="1" x14ac:dyDescent="0.25">
      <c r="A105" s="54">
        <v>92</v>
      </c>
      <c r="B105" s="35">
        <v>273335</v>
      </c>
      <c r="C105" s="32"/>
      <c r="D105" s="32" t="s">
        <v>44</v>
      </c>
      <c r="E105" s="32" t="s">
        <v>49</v>
      </c>
      <c r="F105" s="32" t="s">
        <v>43</v>
      </c>
      <c r="G105" s="32" t="s">
        <v>125</v>
      </c>
      <c r="H105" s="32">
        <v>28</v>
      </c>
      <c r="I105" s="32" t="s">
        <v>64</v>
      </c>
      <c r="J105" s="32" t="s">
        <v>289</v>
      </c>
      <c r="K105" s="32" t="s">
        <v>46</v>
      </c>
      <c r="L105" s="32" t="s">
        <v>47</v>
      </c>
      <c r="M105" s="32">
        <v>4</v>
      </c>
      <c r="N105" s="32">
        <v>240</v>
      </c>
      <c r="O105" s="35">
        <v>6.67</v>
      </c>
      <c r="P105" s="37">
        <f t="shared" si="4"/>
        <v>2.5124999999999997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>
        <v>1</v>
      </c>
      <c r="AE105" s="32"/>
      <c r="AF105" s="38">
        <f t="shared" si="6"/>
        <v>2.5124999999999997</v>
      </c>
      <c r="AG105" s="32"/>
      <c r="AH105" s="32"/>
      <c r="AI105" s="32"/>
    </row>
    <row r="106" spans="1:35" s="34" customFormat="1" ht="20.45" customHeight="1" x14ac:dyDescent="0.25">
      <c r="A106" s="35">
        <v>93</v>
      </c>
      <c r="B106" s="35">
        <v>272364</v>
      </c>
      <c r="C106" s="32"/>
      <c r="D106" s="32" t="s">
        <v>44</v>
      </c>
      <c r="E106" s="32" t="s">
        <v>49</v>
      </c>
      <c r="F106" s="32" t="s">
        <v>43</v>
      </c>
      <c r="G106" s="32" t="s">
        <v>125</v>
      </c>
      <c r="H106" s="32">
        <v>28</v>
      </c>
      <c r="I106" s="32" t="s">
        <v>64</v>
      </c>
      <c r="J106" s="32" t="s">
        <v>174</v>
      </c>
      <c r="K106" s="32" t="s">
        <v>46</v>
      </c>
      <c r="L106" s="32" t="s">
        <v>47</v>
      </c>
      <c r="M106" s="32">
        <v>4</v>
      </c>
      <c r="N106" s="32">
        <v>240</v>
      </c>
      <c r="O106" s="35">
        <v>6.66</v>
      </c>
      <c r="P106" s="37">
        <f t="shared" si="4"/>
        <v>2.4750000000000005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>
        <v>1</v>
      </c>
      <c r="AE106" s="32"/>
      <c r="AF106" s="38">
        <f t="shared" si="6"/>
        <v>2.4750000000000005</v>
      </c>
      <c r="AG106" s="32"/>
      <c r="AH106" s="32"/>
      <c r="AI106" s="32"/>
    </row>
    <row r="107" spans="1:35" s="34" customFormat="1" ht="20.45" customHeight="1" x14ac:dyDescent="0.25">
      <c r="A107" s="54">
        <v>94</v>
      </c>
      <c r="B107" s="35">
        <v>271631</v>
      </c>
      <c r="C107" s="32"/>
      <c r="D107" s="32" t="s">
        <v>44</v>
      </c>
      <c r="E107" s="32" t="s">
        <v>49</v>
      </c>
      <c r="F107" s="32" t="s">
        <v>43</v>
      </c>
      <c r="G107" s="32" t="s">
        <v>125</v>
      </c>
      <c r="H107" s="32">
        <v>28</v>
      </c>
      <c r="I107" s="32" t="s">
        <v>64</v>
      </c>
      <c r="J107" s="32" t="s">
        <v>138</v>
      </c>
      <c r="K107" s="32" t="s">
        <v>46</v>
      </c>
      <c r="L107" s="32" t="s">
        <v>47</v>
      </c>
      <c r="M107" s="32">
        <v>4</v>
      </c>
      <c r="N107" s="32">
        <v>240</v>
      </c>
      <c r="O107" s="35">
        <v>6.65</v>
      </c>
      <c r="P107" s="37">
        <f t="shared" si="4"/>
        <v>2.4375000000000013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>
        <v>1</v>
      </c>
      <c r="AE107" s="32"/>
      <c r="AF107" s="38">
        <f t="shared" si="6"/>
        <v>2.4375000000000013</v>
      </c>
      <c r="AG107" s="32"/>
      <c r="AH107" s="32"/>
      <c r="AI107" s="32"/>
    </row>
    <row r="108" spans="1:35" s="34" customFormat="1" ht="20.45" customHeight="1" x14ac:dyDescent="0.25">
      <c r="A108" s="35">
        <v>95</v>
      </c>
      <c r="B108" s="35">
        <v>273413</v>
      </c>
      <c r="C108" s="32"/>
      <c r="D108" s="32" t="s">
        <v>44</v>
      </c>
      <c r="E108" s="32" t="s">
        <v>49</v>
      </c>
      <c r="F108" s="32" t="s">
        <v>397</v>
      </c>
      <c r="G108" s="32" t="s">
        <v>125</v>
      </c>
      <c r="H108" s="32">
        <v>28</v>
      </c>
      <c r="I108" s="32" t="s">
        <v>64</v>
      </c>
      <c r="J108" s="32" t="s">
        <v>405</v>
      </c>
      <c r="K108" s="32" t="s">
        <v>46</v>
      </c>
      <c r="L108" s="32" t="s">
        <v>47</v>
      </c>
      <c r="M108" s="32">
        <v>4</v>
      </c>
      <c r="N108" s="32">
        <v>240</v>
      </c>
      <c r="O108" s="35">
        <v>6.64</v>
      </c>
      <c r="P108" s="37">
        <f t="shared" si="4"/>
        <v>2.3999999999999986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>
        <v>1</v>
      </c>
      <c r="AE108" s="32"/>
      <c r="AF108" s="38">
        <f t="shared" si="6"/>
        <v>2.3999999999999986</v>
      </c>
      <c r="AG108" s="32"/>
      <c r="AH108" s="32"/>
      <c r="AI108" s="32"/>
    </row>
    <row r="109" spans="1:35" s="34" customFormat="1" ht="20.45" customHeight="1" x14ac:dyDescent="0.25">
      <c r="A109" s="54">
        <v>96</v>
      </c>
      <c r="B109" s="35">
        <v>272657</v>
      </c>
      <c r="C109" s="32"/>
      <c r="D109" s="32" t="s">
        <v>44</v>
      </c>
      <c r="E109" s="32" t="s">
        <v>49</v>
      </c>
      <c r="F109" s="32" t="s">
        <v>397</v>
      </c>
      <c r="G109" s="32" t="s">
        <v>125</v>
      </c>
      <c r="H109" s="32">
        <v>28</v>
      </c>
      <c r="I109" s="32" t="s">
        <v>64</v>
      </c>
      <c r="J109" s="32" t="s">
        <v>447</v>
      </c>
      <c r="K109" s="32" t="s">
        <v>46</v>
      </c>
      <c r="L109" s="32" t="s">
        <v>47</v>
      </c>
      <c r="M109" s="32">
        <v>4</v>
      </c>
      <c r="N109" s="32">
        <v>240</v>
      </c>
      <c r="O109" s="35">
        <v>6.59</v>
      </c>
      <c r="P109" s="37">
        <f t="shared" si="4"/>
        <v>2.2124999999999995</v>
      </c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>
        <v>1</v>
      </c>
      <c r="AE109" s="32"/>
      <c r="AF109" s="38">
        <f t="shared" si="6"/>
        <v>2.2124999999999995</v>
      </c>
      <c r="AG109" s="32"/>
      <c r="AH109" s="32"/>
      <c r="AI109" s="32"/>
    </row>
    <row r="110" spans="1:35" s="34" customFormat="1" ht="20.45" customHeight="1" x14ac:dyDescent="0.25">
      <c r="A110" s="35">
        <v>97</v>
      </c>
      <c r="B110" s="35">
        <v>271850</v>
      </c>
      <c r="C110" s="32"/>
      <c r="D110" s="32" t="s">
        <v>44</v>
      </c>
      <c r="E110" s="32" t="s">
        <v>49</v>
      </c>
      <c r="F110" s="32" t="s">
        <v>397</v>
      </c>
      <c r="G110" s="32" t="s">
        <v>125</v>
      </c>
      <c r="H110" s="32">
        <v>28</v>
      </c>
      <c r="I110" s="32" t="s">
        <v>64</v>
      </c>
      <c r="J110" s="32" t="s">
        <v>410</v>
      </c>
      <c r="K110" s="32" t="s">
        <v>46</v>
      </c>
      <c r="L110" s="32" t="s">
        <v>47</v>
      </c>
      <c r="M110" s="32">
        <v>4</v>
      </c>
      <c r="N110" s="32">
        <v>240</v>
      </c>
      <c r="O110" s="35">
        <v>6.58</v>
      </c>
      <c r="P110" s="37">
        <f t="shared" si="4"/>
        <v>2.1750000000000003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>
        <v>1</v>
      </c>
      <c r="AE110" s="32"/>
      <c r="AF110" s="38">
        <f t="shared" si="6"/>
        <v>2.1750000000000003</v>
      </c>
      <c r="AG110" s="32"/>
      <c r="AH110" s="32"/>
      <c r="AI110" s="32"/>
    </row>
    <row r="111" spans="1:35" s="34" customFormat="1" ht="20.45" customHeight="1" x14ac:dyDescent="0.25">
      <c r="A111" s="54">
        <v>98</v>
      </c>
      <c r="B111" s="35">
        <v>270267</v>
      </c>
      <c r="C111" s="32"/>
      <c r="D111" s="32" t="s">
        <v>44</v>
      </c>
      <c r="E111" s="32" t="s">
        <v>49</v>
      </c>
      <c r="F111" s="32" t="s">
        <v>43</v>
      </c>
      <c r="G111" s="32" t="s">
        <v>125</v>
      </c>
      <c r="H111" s="32">
        <v>28</v>
      </c>
      <c r="I111" s="32" t="s">
        <v>64</v>
      </c>
      <c r="J111" s="32" t="s">
        <v>505</v>
      </c>
      <c r="K111" s="32" t="s">
        <v>46</v>
      </c>
      <c r="L111" s="32" t="s">
        <v>47</v>
      </c>
      <c r="M111" s="32">
        <v>4</v>
      </c>
      <c r="N111" s="32">
        <v>240</v>
      </c>
      <c r="O111" s="35">
        <v>6.58</v>
      </c>
      <c r="P111" s="37">
        <f t="shared" si="4"/>
        <v>2.1750000000000003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>
        <v>1</v>
      </c>
      <c r="AE111" s="32"/>
      <c r="AF111" s="38">
        <f t="shared" si="6"/>
        <v>2.1750000000000003</v>
      </c>
      <c r="AG111" s="32"/>
      <c r="AH111" s="32"/>
      <c r="AI111" s="32"/>
    </row>
    <row r="112" spans="1:35" s="34" customFormat="1" ht="20.45" customHeight="1" x14ac:dyDescent="0.25">
      <c r="A112" s="35">
        <v>99</v>
      </c>
      <c r="B112" s="35">
        <v>273916</v>
      </c>
      <c r="C112" s="32"/>
      <c r="D112" s="32" t="s">
        <v>44</v>
      </c>
      <c r="E112" s="32" t="s">
        <v>49</v>
      </c>
      <c r="F112" s="32" t="s">
        <v>397</v>
      </c>
      <c r="G112" s="32" t="s">
        <v>125</v>
      </c>
      <c r="H112" s="32">
        <v>28</v>
      </c>
      <c r="I112" s="32" t="s">
        <v>64</v>
      </c>
      <c r="J112" s="32" t="s">
        <v>447</v>
      </c>
      <c r="K112" s="32" t="s">
        <v>46</v>
      </c>
      <c r="L112" s="32" t="s">
        <v>47</v>
      </c>
      <c r="M112" s="32">
        <v>4</v>
      </c>
      <c r="N112" s="32">
        <v>240</v>
      </c>
      <c r="O112" s="35">
        <v>6.56</v>
      </c>
      <c r="P112" s="37">
        <f t="shared" ref="P112:P144" si="7">(O112-6)*3.75</f>
        <v>2.0999999999999988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73"/>
      <c r="AA112" s="32"/>
      <c r="AB112" s="32"/>
      <c r="AC112" s="32"/>
      <c r="AD112" s="32">
        <v>1</v>
      </c>
      <c r="AE112" s="32"/>
      <c r="AF112" s="38">
        <f t="shared" si="6"/>
        <v>2.0999999999999988</v>
      </c>
      <c r="AG112" s="32"/>
      <c r="AH112" s="32"/>
      <c r="AI112" s="32"/>
    </row>
    <row r="113" spans="1:35" s="34" customFormat="1" ht="20.45" customHeight="1" x14ac:dyDescent="0.25">
      <c r="A113" s="54">
        <v>100</v>
      </c>
      <c r="B113" s="35">
        <v>272092</v>
      </c>
      <c r="C113" s="32"/>
      <c r="D113" s="32" t="s">
        <v>44</v>
      </c>
      <c r="E113" s="32" t="s">
        <v>49</v>
      </c>
      <c r="F113" s="32" t="s">
        <v>43</v>
      </c>
      <c r="G113" s="32" t="s">
        <v>125</v>
      </c>
      <c r="H113" s="32">
        <v>28</v>
      </c>
      <c r="I113" s="32" t="s">
        <v>64</v>
      </c>
      <c r="J113" s="32" t="s">
        <v>555</v>
      </c>
      <c r="K113" s="32" t="s">
        <v>46</v>
      </c>
      <c r="L113" s="32" t="s">
        <v>47</v>
      </c>
      <c r="M113" s="32">
        <v>4</v>
      </c>
      <c r="N113" s="32">
        <v>240</v>
      </c>
      <c r="O113" s="35">
        <v>6.53</v>
      </c>
      <c r="P113" s="37">
        <f t="shared" si="7"/>
        <v>1.9875000000000009</v>
      </c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>
        <v>1</v>
      </c>
      <c r="AE113" s="32"/>
      <c r="AF113" s="38">
        <f t="shared" si="6"/>
        <v>1.9875000000000009</v>
      </c>
      <c r="AG113" s="32"/>
      <c r="AH113" s="32"/>
      <c r="AI113" s="32"/>
    </row>
    <row r="114" spans="1:35" s="34" customFormat="1" ht="20.45" customHeight="1" x14ac:dyDescent="0.25">
      <c r="A114" s="35">
        <v>101</v>
      </c>
      <c r="B114" s="35">
        <v>270282</v>
      </c>
      <c r="C114" s="32"/>
      <c r="D114" s="32" t="s">
        <v>44</v>
      </c>
      <c r="E114" s="32" t="s">
        <v>49</v>
      </c>
      <c r="F114" s="32" t="s">
        <v>43</v>
      </c>
      <c r="G114" s="32" t="s">
        <v>125</v>
      </c>
      <c r="H114" s="32">
        <v>28</v>
      </c>
      <c r="I114" s="32" t="s">
        <v>64</v>
      </c>
      <c r="J114" s="32" t="s">
        <v>848</v>
      </c>
      <c r="K114" s="32" t="s">
        <v>46</v>
      </c>
      <c r="L114" s="32" t="s">
        <v>47</v>
      </c>
      <c r="M114" s="32">
        <v>4</v>
      </c>
      <c r="N114" s="32">
        <v>240</v>
      </c>
      <c r="O114" s="35">
        <v>6.45</v>
      </c>
      <c r="P114" s="37">
        <f t="shared" si="7"/>
        <v>1.6875000000000007</v>
      </c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>
        <v>1</v>
      </c>
      <c r="AE114" s="32"/>
      <c r="AF114" s="38">
        <f t="shared" si="6"/>
        <v>1.6875000000000007</v>
      </c>
      <c r="AG114" s="32"/>
      <c r="AH114" s="32"/>
      <c r="AI114" s="32"/>
    </row>
    <row r="115" spans="1:35" s="34" customFormat="1" ht="20.45" customHeight="1" x14ac:dyDescent="0.25">
      <c r="A115" s="54">
        <v>102</v>
      </c>
      <c r="B115" s="35">
        <v>271278</v>
      </c>
      <c r="C115" s="32"/>
      <c r="D115" s="32" t="s">
        <v>44</v>
      </c>
      <c r="E115" s="32" t="s">
        <v>49</v>
      </c>
      <c r="F115" s="32" t="s">
        <v>43</v>
      </c>
      <c r="G115" s="32" t="s">
        <v>125</v>
      </c>
      <c r="H115" s="32">
        <v>28</v>
      </c>
      <c r="I115" s="32" t="s">
        <v>64</v>
      </c>
      <c r="J115" s="32" t="s">
        <v>492</v>
      </c>
      <c r="K115" s="32" t="s">
        <v>46</v>
      </c>
      <c r="L115" s="32" t="s">
        <v>47</v>
      </c>
      <c r="M115" s="32">
        <v>4</v>
      </c>
      <c r="N115" s="32">
        <v>240</v>
      </c>
      <c r="O115" s="35">
        <v>6.35</v>
      </c>
      <c r="P115" s="37">
        <f t="shared" si="7"/>
        <v>1.3124999999999987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>
        <v>1</v>
      </c>
      <c r="AE115" s="32"/>
      <c r="AF115" s="38">
        <f t="shared" si="6"/>
        <v>1.3124999999999987</v>
      </c>
      <c r="AG115" s="32"/>
      <c r="AH115" s="32"/>
      <c r="AI115" s="32"/>
    </row>
    <row r="116" spans="1:35" s="34" customFormat="1" ht="20.45" customHeight="1" x14ac:dyDescent="0.25">
      <c r="A116" s="35">
        <v>103</v>
      </c>
      <c r="B116" s="35">
        <v>269089</v>
      </c>
      <c r="C116" s="32"/>
      <c r="D116" s="32" t="s">
        <v>44</v>
      </c>
      <c r="E116" s="32" t="s">
        <v>49</v>
      </c>
      <c r="F116" s="32" t="s">
        <v>43</v>
      </c>
      <c r="G116" s="32" t="s">
        <v>125</v>
      </c>
      <c r="H116" s="32">
        <v>28</v>
      </c>
      <c r="I116" s="32" t="s">
        <v>64</v>
      </c>
      <c r="J116" s="32" t="s">
        <v>555</v>
      </c>
      <c r="K116" s="32" t="s">
        <v>46</v>
      </c>
      <c r="L116" s="32" t="s">
        <v>47</v>
      </c>
      <c r="M116" s="32">
        <v>4</v>
      </c>
      <c r="N116" s="32">
        <v>240</v>
      </c>
      <c r="O116" s="35">
        <v>7.65</v>
      </c>
      <c r="P116" s="37">
        <f t="shared" si="7"/>
        <v>6.1875000000000018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 t="s">
        <v>48</v>
      </c>
      <c r="AA116" s="32"/>
      <c r="AB116" s="32"/>
      <c r="AC116" s="32"/>
      <c r="AD116" s="32">
        <v>1</v>
      </c>
      <c r="AE116" s="32"/>
      <c r="AF116" s="38">
        <v>1.19</v>
      </c>
      <c r="AG116" s="32"/>
      <c r="AH116" s="32"/>
      <c r="AI116" s="32"/>
    </row>
    <row r="117" spans="1:35" s="34" customFormat="1" ht="20.45" customHeight="1" x14ac:dyDescent="0.25">
      <c r="A117" s="54">
        <v>104</v>
      </c>
      <c r="B117" s="35">
        <v>268273</v>
      </c>
      <c r="C117" s="32"/>
      <c r="D117" s="32" t="s">
        <v>44</v>
      </c>
      <c r="E117" s="32" t="s">
        <v>49</v>
      </c>
      <c r="F117" s="32" t="s">
        <v>43</v>
      </c>
      <c r="G117" s="32" t="s">
        <v>125</v>
      </c>
      <c r="H117" s="32">
        <v>28</v>
      </c>
      <c r="I117" s="32" t="s">
        <v>200</v>
      </c>
      <c r="J117" s="32" t="s">
        <v>51</v>
      </c>
      <c r="K117" s="32" t="s">
        <v>52</v>
      </c>
      <c r="L117" s="32" t="s">
        <v>47</v>
      </c>
      <c r="M117" s="32">
        <v>3</v>
      </c>
      <c r="N117" s="32">
        <v>180</v>
      </c>
      <c r="O117" s="35">
        <v>7.07</v>
      </c>
      <c r="P117" s="37">
        <f t="shared" si="7"/>
        <v>4.0125000000000011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>
        <v>4</v>
      </c>
      <c r="AE117" s="32"/>
      <c r="AF117" s="38">
        <f t="shared" ref="AF117:AF149" si="8">P117+Y117+AA117+AC117</f>
        <v>4.0125000000000011</v>
      </c>
      <c r="AG117" s="32"/>
      <c r="AH117" s="32"/>
      <c r="AI117" s="32"/>
    </row>
    <row r="118" spans="1:35" s="34" customFormat="1" ht="20.45" customHeight="1" x14ac:dyDescent="0.25">
      <c r="A118" s="35">
        <v>105</v>
      </c>
      <c r="B118" s="35">
        <v>275012</v>
      </c>
      <c r="C118" s="32"/>
      <c r="D118" s="32" t="s">
        <v>44</v>
      </c>
      <c r="E118" s="32" t="s">
        <v>49</v>
      </c>
      <c r="F118" s="32" t="s">
        <v>397</v>
      </c>
      <c r="G118" s="32" t="s">
        <v>125</v>
      </c>
      <c r="H118" s="32">
        <v>24</v>
      </c>
      <c r="I118" s="32" t="s">
        <v>99</v>
      </c>
      <c r="J118" s="32" t="s">
        <v>465</v>
      </c>
      <c r="K118" s="32" t="s">
        <v>52</v>
      </c>
      <c r="L118" s="32" t="s">
        <v>47</v>
      </c>
      <c r="M118" s="32">
        <v>4</v>
      </c>
      <c r="N118" s="32"/>
      <c r="O118" s="35">
        <v>6.33</v>
      </c>
      <c r="P118" s="37">
        <f>(O118-6)*3.75</f>
        <v>1.2375000000000003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>
        <v>4</v>
      </c>
      <c r="AE118" s="32"/>
      <c r="AF118" s="38">
        <f>P118+Y118+AA118+AC118</f>
        <v>1.2375000000000003</v>
      </c>
      <c r="AG118" s="32"/>
      <c r="AH118" s="32"/>
      <c r="AI118" s="32"/>
    </row>
    <row r="119" spans="1:35" s="44" customFormat="1" ht="20.45" customHeight="1" x14ac:dyDescent="0.25">
      <c r="A119" s="54">
        <v>106</v>
      </c>
      <c r="B119" s="8">
        <v>269564</v>
      </c>
      <c r="C119" s="7"/>
      <c r="D119" s="32" t="s">
        <v>44</v>
      </c>
      <c r="E119" s="7" t="s">
        <v>49</v>
      </c>
      <c r="F119" s="7" t="s">
        <v>43</v>
      </c>
      <c r="G119" s="32" t="s">
        <v>125</v>
      </c>
      <c r="H119" s="7">
        <v>28</v>
      </c>
      <c r="I119" s="7" t="s">
        <v>64</v>
      </c>
      <c r="J119" s="7" t="s">
        <v>51</v>
      </c>
      <c r="K119" s="7" t="s">
        <v>52</v>
      </c>
      <c r="L119" s="7" t="s">
        <v>47</v>
      </c>
      <c r="M119" s="7">
        <v>3</v>
      </c>
      <c r="N119" s="7">
        <v>180</v>
      </c>
      <c r="O119" s="8">
        <v>8.07</v>
      </c>
      <c r="P119" s="22">
        <f t="shared" si="7"/>
        <v>7.7625000000000011</v>
      </c>
      <c r="Q119" s="7" t="s">
        <v>136</v>
      </c>
      <c r="R119" s="7" t="s">
        <v>51</v>
      </c>
      <c r="S119" s="7" t="s">
        <v>52</v>
      </c>
      <c r="T119" s="7" t="s">
        <v>47</v>
      </c>
      <c r="U119" s="7"/>
      <c r="V119" s="7"/>
      <c r="W119" s="7"/>
      <c r="X119" s="7">
        <v>2</v>
      </c>
      <c r="Y119" s="7">
        <v>8</v>
      </c>
      <c r="Z119" s="7"/>
      <c r="AA119" s="7"/>
      <c r="AB119" s="7"/>
      <c r="AC119" s="7"/>
      <c r="AD119" s="7">
        <v>4</v>
      </c>
      <c r="AE119" s="7"/>
      <c r="AF119" s="23">
        <f t="shared" si="8"/>
        <v>15.762500000000001</v>
      </c>
      <c r="AG119" s="7"/>
      <c r="AH119" s="7"/>
      <c r="AI119" s="7"/>
    </row>
    <row r="120" spans="1:35" s="44" customFormat="1" ht="20.45" customHeight="1" x14ac:dyDescent="0.25">
      <c r="A120" s="35">
        <v>107</v>
      </c>
      <c r="B120" s="28">
        <v>271824</v>
      </c>
      <c r="C120" s="29"/>
      <c r="D120" s="32" t="s">
        <v>44</v>
      </c>
      <c r="E120" s="32" t="s">
        <v>49</v>
      </c>
      <c r="F120" s="29" t="s">
        <v>43</v>
      </c>
      <c r="G120" s="32" t="s">
        <v>125</v>
      </c>
      <c r="H120" s="29">
        <v>28</v>
      </c>
      <c r="I120" s="29" t="s">
        <v>141</v>
      </c>
      <c r="J120" s="29" t="s">
        <v>142</v>
      </c>
      <c r="K120" s="29" t="s">
        <v>52</v>
      </c>
      <c r="L120" s="29" t="s">
        <v>47</v>
      </c>
      <c r="M120" s="29">
        <v>4</v>
      </c>
      <c r="N120" s="29">
        <v>234</v>
      </c>
      <c r="O120" s="28">
        <v>7.33</v>
      </c>
      <c r="P120" s="36">
        <f t="shared" si="7"/>
        <v>4.9875000000000007</v>
      </c>
      <c r="Q120" s="32" t="s">
        <v>145</v>
      </c>
      <c r="R120" s="29" t="s">
        <v>140</v>
      </c>
      <c r="S120" s="29"/>
      <c r="T120" s="29"/>
      <c r="U120" s="29"/>
      <c r="V120" s="29"/>
      <c r="W120" s="29"/>
      <c r="X120" s="29">
        <v>2</v>
      </c>
      <c r="Y120" s="29">
        <v>8</v>
      </c>
      <c r="Z120" s="29">
        <v>1</v>
      </c>
      <c r="AA120" s="29">
        <v>1</v>
      </c>
      <c r="AB120" s="29"/>
      <c r="AC120" s="29"/>
      <c r="AD120" s="29">
        <v>2</v>
      </c>
      <c r="AE120" s="29"/>
      <c r="AF120" s="30">
        <f t="shared" si="8"/>
        <v>13.987500000000001</v>
      </c>
      <c r="AG120" s="29"/>
      <c r="AH120" s="29"/>
      <c r="AI120" s="29"/>
    </row>
    <row r="121" spans="1:35" s="44" customFormat="1" ht="20.45" customHeight="1" x14ac:dyDescent="0.25">
      <c r="A121" s="54">
        <v>108</v>
      </c>
      <c r="B121" s="8">
        <v>268815</v>
      </c>
      <c r="C121" s="7"/>
      <c r="D121" s="32" t="s">
        <v>44</v>
      </c>
      <c r="E121" s="7" t="s">
        <v>49</v>
      </c>
      <c r="F121" s="7" t="s">
        <v>43</v>
      </c>
      <c r="G121" s="32" t="s">
        <v>125</v>
      </c>
      <c r="H121" s="7">
        <v>28</v>
      </c>
      <c r="I121" s="7" t="s">
        <v>64</v>
      </c>
      <c r="J121" s="7" t="s">
        <v>51</v>
      </c>
      <c r="K121" s="7" t="s">
        <v>52</v>
      </c>
      <c r="L121" s="7" t="s">
        <v>47</v>
      </c>
      <c r="M121" s="7">
        <v>3</v>
      </c>
      <c r="N121" s="7">
        <v>180</v>
      </c>
      <c r="O121" s="8">
        <v>8.06</v>
      </c>
      <c r="P121" s="22">
        <f t="shared" si="7"/>
        <v>7.7250000000000014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>
        <v>4</v>
      </c>
      <c r="AE121" s="7"/>
      <c r="AF121" s="23">
        <f t="shared" si="8"/>
        <v>7.7250000000000014</v>
      </c>
      <c r="AG121" s="7"/>
      <c r="AH121" s="7"/>
      <c r="AI121" s="7"/>
    </row>
    <row r="122" spans="1:35" ht="20.45" customHeight="1" x14ac:dyDescent="0.25">
      <c r="A122" s="35">
        <v>109</v>
      </c>
      <c r="B122" s="8">
        <v>269027</v>
      </c>
      <c r="C122" s="7"/>
      <c r="D122" s="32" t="s">
        <v>44</v>
      </c>
      <c r="E122" s="7" t="s">
        <v>49</v>
      </c>
      <c r="F122" s="7" t="s">
        <v>43</v>
      </c>
      <c r="G122" s="32" t="s">
        <v>125</v>
      </c>
      <c r="H122" s="7">
        <v>28</v>
      </c>
      <c r="I122" s="7" t="s">
        <v>64</v>
      </c>
      <c r="J122" s="7" t="s">
        <v>51</v>
      </c>
      <c r="K122" s="7" t="s">
        <v>52</v>
      </c>
      <c r="L122" s="7" t="s">
        <v>47</v>
      </c>
      <c r="M122" s="7">
        <v>3</v>
      </c>
      <c r="N122" s="7">
        <v>180</v>
      </c>
      <c r="O122" s="8">
        <v>7.8</v>
      </c>
      <c r="P122" s="22">
        <f t="shared" si="7"/>
        <v>6.7499999999999991</v>
      </c>
      <c r="Q122" s="7" t="s">
        <v>132</v>
      </c>
      <c r="R122" s="7" t="s">
        <v>51</v>
      </c>
      <c r="S122" s="46" t="s">
        <v>52</v>
      </c>
      <c r="T122" s="7" t="s">
        <v>47</v>
      </c>
      <c r="U122" s="7">
        <v>2</v>
      </c>
      <c r="V122" s="7">
        <v>120</v>
      </c>
      <c r="W122" s="7">
        <v>7.56</v>
      </c>
      <c r="X122" s="7">
        <v>1</v>
      </c>
      <c r="Y122" s="7">
        <v>15</v>
      </c>
      <c r="Z122" s="7"/>
      <c r="AA122" s="7"/>
      <c r="AB122" s="7"/>
      <c r="AC122" s="7"/>
      <c r="AD122" s="7">
        <v>4</v>
      </c>
      <c r="AE122" s="7"/>
      <c r="AF122" s="23">
        <f t="shared" si="8"/>
        <v>21.75</v>
      </c>
      <c r="AG122" s="7"/>
      <c r="AH122" s="7"/>
      <c r="AI122" s="7"/>
    </row>
    <row r="123" spans="1:35" s="44" customFormat="1" ht="20.45" customHeight="1" x14ac:dyDescent="0.25">
      <c r="A123" s="54">
        <v>110</v>
      </c>
      <c r="B123" s="8">
        <v>268973</v>
      </c>
      <c r="C123" s="7"/>
      <c r="D123" s="32" t="s">
        <v>44</v>
      </c>
      <c r="E123" s="7" t="s">
        <v>49</v>
      </c>
      <c r="F123" s="7" t="s">
        <v>43</v>
      </c>
      <c r="G123" s="32" t="s">
        <v>125</v>
      </c>
      <c r="H123" s="7">
        <v>28</v>
      </c>
      <c r="I123" s="7" t="s">
        <v>64</v>
      </c>
      <c r="J123" s="7" t="s">
        <v>51</v>
      </c>
      <c r="K123" s="7" t="s">
        <v>52</v>
      </c>
      <c r="L123" s="7" t="s">
        <v>47</v>
      </c>
      <c r="M123" s="7">
        <v>3</v>
      </c>
      <c r="N123" s="7">
        <v>180</v>
      </c>
      <c r="O123" s="8">
        <v>6.85</v>
      </c>
      <c r="P123" s="22">
        <f t="shared" si="7"/>
        <v>3.1874999999999987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v>4</v>
      </c>
      <c r="AE123" s="7"/>
      <c r="AF123" s="23">
        <f t="shared" si="8"/>
        <v>3.1874999999999987</v>
      </c>
      <c r="AG123" s="7"/>
      <c r="AH123" s="7"/>
      <c r="AI123" s="7"/>
    </row>
    <row r="124" spans="1:35" ht="20.45" customHeight="1" x14ac:dyDescent="0.25">
      <c r="A124" s="35">
        <v>111</v>
      </c>
      <c r="B124" s="8">
        <v>269235</v>
      </c>
      <c r="C124" s="7"/>
      <c r="D124" s="32" t="s">
        <v>44</v>
      </c>
      <c r="E124" s="7" t="s">
        <v>49</v>
      </c>
      <c r="F124" s="7" t="s">
        <v>43</v>
      </c>
      <c r="G124" s="32" t="s">
        <v>125</v>
      </c>
      <c r="H124" s="7">
        <v>28</v>
      </c>
      <c r="I124" s="7" t="s">
        <v>64</v>
      </c>
      <c r="J124" s="7" t="s">
        <v>51</v>
      </c>
      <c r="K124" s="7" t="s">
        <v>52</v>
      </c>
      <c r="L124" s="7" t="s">
        <v>47</v>
      </c>
      <c r="M124" s="7">
        <v>3</v>
      </c>
      <c r="N124" s="7">
        <v>183</v>
      </c>
      <c r="O124" s="8">
        <v>7.74</v>
      </c>
      <c r="P124" s="22">
        <f t="shared" si="7"/>
        <v>6.5250000000000004</v>
      </c>
      <c r="Q124" s="7" t="s">
        <v>145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>
        <v>4</v>
      </c>
      <c r="AE124" s="7"/>
      <c r="AF124" s="23">
        <f t="shared" si="8"/>
        <v>6.5250000000000004</v>
      </c>
      <c r="AG124" s="7"/>
      <c r="AH124" s="7"/>
      <c r="AI124" s="7"/>
    </row>
    <row r="125" spans="1:35" ht="20.45" customHeight="1" x14ac:dyDescent="0.25">
      <c r="A125" s="54">
        <v>112</v>
      </c>
      <c r="B125" s="8">
        <v>271283</v>
      </c>
      <c r="C125" s="7"/>
      <c r="D125" s="32" t="s">
        <v>44</v>
      </c>
      <c r="E125" s="7" t="s">
        <v>49</v>
      </c>
      <c r="F125" s="7" t="s">
        <v>43</v>
      </c>
      <c r="G125" s="32" t="s">
        <v>125</v>
      </c>
      <c r="H125" s="7">
        <v>28</v>
      </c>
      <c r="I125" s="7" t="s">
        <v>64</v>
      </c>
      <c r="J125" s="7" t="s">
        <v>51</v>
      </c>
      <c r="K125" s="7" t="s">
        <v>52</v>
      </c>
      <c r="L125" s="7" t="s">
        <v>47</v>
      </c>
      <c r="M125" s="7">
        <v>3</v>
      </c>
      <c r="N125" s="7">
        <v>183</v>
      </c>
      <c r="O125" s="8">
        <v>6.77</v>
      </c>
      <c r="P125" s="22">
        <f t="shared" si="7"/>
        <v>2.8874999999999984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>
        <v>4</v>
      </c>
      <c r="AE125" s="7"/>
      <c r="AF125" s="23">
        <f t="shared" si="8"/>
        <v>2.8874999999999984</v>
      </c>
      <c r="AG125" s="7"/>
      <c r="AH125" s="7"/>
      <c r="AI125" s="7"/>
    </row>
    <row r="126" spans="1:35" s="34" customFormat="1" ht="20.45" customHeight="1" x14ac:dyDescent="0.25">
      <c r="A126" s="35">
        <v>113</v>
      </c>
      <c r="B126" s="35">
        <v>270609</v>
      </c>
      <c r="C126" s="32"/>
      <c r="D126" s="32" t="s">
        <v>44</v>
      </c>
      <c r="E126" s="32" t="s">
        <v>49</v>
      </c>
      <c r="F126" s="32" t="s">
        <v>43</v>
      </c>
      <c r="G126" s="32" t="s">
        <v>125</v>
      </c>
      <c r="H126" s="32">
        <v>28</v>
      </c>
      <c r="I126" s="32" t="s">
        <v>203</v>
      </c>
      <c r="J126" s="32" t="s">
        <v>177</v>
      </c>
      <c r="K126" s="32" t="s">
        <v>109</v>
      </c>
      <c r="L126" s="32" t="s">
        <v>47</v>
      </c>
      <c r="M126" s="32">
        <v>3</v>
      </c>
      <c r="N126" s="32">
        <v>180</v>
      </c>
      <c r="O126" s="35">
        <v>6.33</v>
      </c>
      <c r="P126" s="37">
        <f t="shared" si="7"/>
        <v>1.2375000000000003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 t="s">
        <v>209</v>
      </c>
      <c r="AA126" s="32">
        <v>2</v>
      </c>
      <c r="AB126" s="32">
        <v>1</v>
      </c>
      <c r="AC126" s="32">
        <v>2</v>
      </c>
      <c r="AD126" s="32">
        <v>2</v>
      </c>
      <c r="AE126" s="32"/>
      <c r="AF126" s="38">
        <f t="shared" si="8"/>
        <v>5.2375000000000007</v>
      </c>
      <c r="AG126" s="32"/>
      <c r="AH126" s="32"/>
      <c r="AI126" s="32"/>
    </row>
    <row r="127" spans="1:35" s="44" customFormat="1" ht="20.45" customHeight="1" x14ac:dyDescent="0.25">
      <c r="A127" s="54">
        <v>114</v>
      </c>
      <c r="B127" s="8">
        <v>274904</v>
      </c>
      <c r="C127" s="7"/>
      <c r="D127" s="32" t="s">
        <v>44</v>
      </c>
      <c r="E127" s="46" t="s">
        <v>49</v>
      </c>
      <c r="F127" s="7" t="s">
        <v>43</v>
      </c>
      <c r="G127" s="32" t="s">
        <v>125</v>
      </c>
      <c r="H127" s="7">
        <v>28</v>
      </c>
      <c r="I127" s="7" t="s">
        <v>64</v>
      </c>
      <c r="J127" s="7" t="s">
        <v>142</v>
      </c>
      <c r="K127" s="7" t="s">
        <v>52</v>
      </c>
      <c r="L127" s="7" t="s">
        <v>47</v>
      </c>
      <c r="M127" s="7"/>
      <c r="N127" s="7">
        <v>215</v>
      </c>
      <c r="O127" s="8">
        <v>8.42</v>
      </c>
      <c r="P127" s="22">
        <f t="shared" si="7"/>
        <v>9.0749999999999993</v>
      </c>
      <c r="Q127" s="7" t="s">
        <v>132</v>
      </c>
      <c r="R127" s="7" t="s">
        <v>140</v>
      </c>
      <c r="S127" s="7" t="s">
        <v>52</v>
      </c>
      <c r="T127" s="7" t="s">
        <v>47</v>
      </c>
      <c r="U127" s="7">
        <v>2</v>
      </c>
      <c r="V127" s="7">
        <v>120</v>
      </c>
      <c r="W127" s="7">
        <v>8.07</v>
      </c>
      <c r="X127" s="7">
        <v>1</v>
      </c>
      <c r="Y127" s="7">
        <v>15</v>
      </c>
      <c r="Z127" s="7"/>
      <c r="AA127" s="7"/>
      <c r="AB127" s="7"/>
      <c r="AC127" s="7"/>
      <c r="AD127" s="7">
        <v>2</v>
      </c>
      <c r="AE127" s="7"/>
      <c r="AF127" s="23">
        <f t="shared" si="8"/>
        <v>24.074999999999999</v>
      </c>
      <c r="AG127" s="7"/>
      <c r="AH127" s="7"/>
      <c r="AI127" s="7"/>
    </row>
    <row r="128" spans="1:35" s="34" customFormat="1" ht="20.45" customHeight="1" x14ac:dyDescent="0.25">
      <c r="A128" s="35">
        <v>115</v>
      </c>
      <c r="B128" s="35">
        <v>274528</v>
      </c>
      <c r="C128" s="32"/>
      <c r="D128" s="32" t="s">
        <v>44</v>
      </c>
      <c r="E128" s="32" t="s">
        <v>49</v>
      </c>
      <c r="F128" s="32" t="s">
        <v>43</v>
      </c>
      <c r="G128" s="32" t="s">
        <v>125</v>
      </c>
      <c r="H128" s="32">
        <v>28</v>
      </c>
      <c r="I128" s="32" t="s">
        <v>203</v>
      </c>
      <c r="J128" s="32" t="s">
        <v>187</v>
      </c>
      <c r="K128" s="32" t="s">
        <v>109</v>
      </c>
      <c r="L128" s="32" t="s">
        <v>47</v>
      </c>
      <c r="M128" s="32">
        <v>3</v>
      </c>
      <c r="N128" s="32">
        <v>180</v>
      </c>
      <c r="O128" s="35">
        <v>7.91</v>
      </c>
      <c r="P128" s="37">
        <f t="shared" si="7"/>
        <v>7.1625000000000005</v>
      </c>
      <c r="Q128" s="32"/>
      <c r="R128" s="32"/>
      <c r="S128" s="32"/>
      <c r="T128" s="32"/>
      <c r="U128" s="32"/>
      <c r="V128" s="32"/>
      <c r="W128" s="32"/>
      <c r="X128" s="32"/>
      <c r="Y128" s="32"/>
      <c r="Z128" s="32" t="s">
        <v>201</v>
      </c>
      <c r="AA128" s="32">
        <v>1</v>
      </c>
      <c r="AB128" s="32"/>
      <c r="AC128" s="32"/>
      <c r="AD128" s="32">
        <v>2</v>
      </c>
      <c r="AE128" s="32"/>
      <c r="AF128" s="38">
        <f t="shared" si="8"/>
        <v>8.1625000000000014</v>
      </c>
      <c r="AG128" s="32"/>
      <c r="AH128" s="32"/>
      <c r="AI128" s="32"/>
    </row>
    <row r="129" spans="1:35" s="44" customFormat="1" ht="20.45" customHeight="1" x14ac:dyDescent="0.25">
      <c r="A129" s="54">
        <v>116</v>
      </c>
      <c r="B129" s="8">
        <v>274206</v>
      </c>
      <c r="C129" s="7"/>
      <c r="D129" s="32" t="s">
        <v>44</v>
      </c>
      <c r="E129" s="7" t="s">
        <v>49</v>
      </c>
      <c r="F129" s="7" t="s">
        <v>43</v>
      </c>
      <c r="G129" s="32" t="s">
        <v>125</v>
      </c>
      <c r="H129" s="7">
        <v>28</v>
      </c>
      <c r="I129" s="7" t="s">
        <v>64</v>
      </c>
      <c r="J129" s="7" t="s">
        <v>51</v>
      </c>
      <c r="K129" s="7" t="s">
        <v>52</v>
      </c>
      <c r="L129" s="7" t="s">
        <v>47</v>
      </c>
      <c r="M129" s="7">
        <v>4</v>
      </c>
      <c r="N129" s="7">
        <v>240</v>
      </c>
      <c r="O129" s="8">
        <v>7.28</v>
      </c>
      <c r="P129" s="22">
        <f t="shared" si="7"/>
        <v>4.8000000000000007</v>
      </c>
      <c r="Q129" s="7"/>
      <c r="R129" s="7"/>
      <c r="S129" s="7"/>
      <c r="T129" s="7"/>
      <c r="U129" s="7"/>
      <c r="V129" s="7"/>
      <c r="W129" s="7"/>
      <c r="X129" s="7"/>
      <c r="Y129" s="7"/>
      <c r="Z129" s="7" t="s">
        <v>116</v>
      </c>
      <c r="AA129" s="7">
        <v>1</v>
      </c>
      <c r="AB129" s="7"/>
      <c r="AC129" s="7"/>
      <c r="AD129" s="7">
        <v>4</v>
      </c>
      <c r="AE129" s="7"/>
      <c r="AF129" s="23">
        <f t="shared" si="8"/>
        <v>5.8000000000000007</v>
      </c>
      <c r="AG129" s="7"/>
      <c r="AH129" s="7"/>
      <c r="AI129" s="7"/>
    </row>
    <row r="130" spans="1:35" ht="20.45" customHeight="1" x14ac:dyDescent="0.25">
      <c r="A130" s="35">
        <v>117</v>
      </c>
      <c r="B130" s="8">
        <v>271242</v>
      </c>
      <c r="C130" s="7"/>
      <c r="D130" s="32" t="s">
        <v>44</v>
      </c>
      <c r="E130" s="7" t="s">
        <v>49</v>
      </c>
      <c r="F130" s="7" t="s">
        <v>43</v>
      </c>
      <c r="G130" s="32" t="s">
        <v>125</v>
      </c>
      <c r="H130" s="7">
        <v>28</v>
      </c>
      <c r="I130" s="7" t="s">
        <v>64</v>
      </c>
      <c r="J130" s="7" t="s">
        <v>51</v>
      </c>
      <c r="K130" s="7" t="s">
        <v>52</v>
      </c>
      <c r="L130" s="7" t="s">
        <v>47</v>
      </c>
      <c r="M130" s="7">
        <v>3</v>
      </c>
      <c r="N130" s="7">
        <v>180</v>
      </c>
      <c r="O130" s="8">
        <v>8.52</v>
      </c>
      <c r="P130" s="22">
        <f t="shared" si="7"/>
        <v>9.4499999999999993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>
        <v>4</v>
      </c>
      <c r="AE130" s="7"/>
      <c r="AF130" s="23">
        <f t="shared" si="8"/>
        <v>9.4499999999999993</v>
      </c>
      <c r="AG130" s="7"/>
      <c r="AH130" s="7"/>
      <c r="AI130" s="7"/>
    </row>
    <row r="131" spans="1:35" ht="20.45" customHeight="1" x14ac:dyDescent="0.25">
      <c r="A131" s="54">
        <v>118</v>
      </c>
      <c r="B131" s="8">
        <v>271229</v>
      </c>
      <c r="C131" s="7"/>
      <c r="D131" s="32" t="s">
        <v>44</v>
      </c>
      <c r="E131" s="7" t="s">
        <v>49</v>
      </c>
      <c r="F131" s="7" t="s">
        <v>43</v>
      </c>
      <c r="G131" s="32" t="s">
        <v>125</v>
      </c>
      <c r="H131" s="7">
        <v>28</v>
      </c>
      <c r="I131" s="7" t="s">
        <v>64</v>
      </c>
      <c r="J131" s="7" t="s">
        <v>51</v>
      </c>
      <c r="K131" s="7" t="s">
        <v>52</v>
      </c>
      <c r="L131" s="7" t="s">
        <v>47</v>
      </c>
      <c r="M131" s="7">
        <v>3</v>
      </c>
      <c r="N131" s="7">
        <v>180</v>
      </c>
      <c r="O131" s="8">
        <v>8.61</v>
      </c>
      <c r="P131" s="22">
        <f t="shared" si="7"/>
        <v>9.7874999999999979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>
        <v>4</v>
      </c>
      <c r="AE131" s="7"/>
      <c r="AF131" s="23">
        <f t="shared" si="8"/>
        <v>9.7874999999999979</v>
      </c>
      <c r="AG131" s="7"/>
      <c r="AH131" s="7"/>
      <c r="AI131" s="7"/>
    </row>
    <row r="132" spans="1:35" s="44" customFormat="1" ht="20.45" customHeight="1" x14ac:dyDescent="0.25">
      <c r="A132" s="35">
        <v>119</v>
      </c>
      <c r="B132" s="8">
        <v>271051</v>
      </c>
      <c r="C132" s="7"/>
      <c r="D132" s="32" t="s">
        <v>44</v>
      </c>
      <c r="E132" s="7" t="s">
        <v>49</v>
      </c>
      <c r="F132" s="7" t="s">
        <v>43</v>
      </c>
      <c r="G132" s="32" t="s">
        <v>125</v>
      </c>
      <c r="H132" s="7">
        <v>28</v>
      </c>
      <c r="I132" s="7" t="s">
        <v>64</v>
      </c>
      <c r="J132" s="7" t="s">
        <v>272</v>
      </c>
      <c r="K132" s="7" t="s">
        <v>131</v>
      </c>
      <c r="L132" s="7" t="s">
        <v>47</v>
      </c>
      <c r="M132" s="7">
        <v>3</v>
      </c>
      <c r="N132" s="7">
        <v>188</v>
      </c>
      <c r="O132" s="8">
        <v>6.5</v>
      </c>
      <c r="P132" s="22">
        <f t="shared" si="7"/>
        <v>1.875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>
        <v>3</v>
      </c>
      <c r="AE132" s="7"/>
      <c r="AF132" s="23">
        <f t="shared" si="8"/>
        <v>1.875</v>
      </c>
      <c r="AG132" s="7"/>
      <c r="AH132" s="7"/>
      <c r="AI132" s="7"/>
    </row>
    <row r="133" spans="1:35" s="44" customFormat="1" ht="20.45" customHeight="1" x14ac:dyDescent="0.25">
      <c r="A133" s="54">
        <v>120</v>
      </c>
      <c r="B133" s="8">
        <v>273868</v>
      </c>
      <c r="C133" s="7"/>
      <c r="D133" s="32" t="s">
        <v>44</v>
      </c>
      <c r="E133" s="7" t="s">
        <v>49</v>
      </c>
      <c r="F133" s="7" t="s">
        <v>43</v>
      </c>
      <c r="G133" s="32" t="s">
        <v>125</v>
      </c>
      <c r="H133" s="7">
        <v>28</v>
      </c>
      <c r="I133" s="7" t="s">
        <v>64</v>
      </c>
      <c r="J133" s="7" t="s">
        <v>51</v>
      </c>
      <c r="K133" s="7" t="s">
        <v>52</v>
      </c>
      <c r="L133" s="7" t="s">
        <v>47</v>
      </c>
      <c r="M133" s="7">
        <v>3</v>
      </c>
      <c r="N133" s="7">
        <v>180</v>
      </c>
      <c r="O133" s="8">
        <v>6.93</v>
      </c>
      <c r="P133" s="22">
        <f t="shared" si="7"/>
        <v>3.4874999999999989</v>
      </c>
      <c r="Q133" s="7" t="s">
        <v>145</v>
      </c>
      <c r="R133" s="7" t="s">
        <v>51</v>
      </c>
      <c r="S133" s="7" t="s">
        <v>52</v>
      </c>
      <c r="T133" s="7" t="s">
        <v>47</v>
      </c>
      <c r="U133" s="7"/>
      <c r="V133" s="7"/>
      <c r="W133" s="7"/>
      <c r="X133" s="7">
        <v>2</v>
      </c>
      <c r="Y133" s="7">
        <v>8</v>
      </c>
      <c r="Z133" s="7"/>
      <c r="AA133" s="7"/>
      <c r="AB133" s="7"/>
      <c r="AC133" s="7"/>
      <c r="AD133" s="7">
        <v>4</v>
      </c>
      <c r="AE133" s="7"/>
      <c r="AF133" s="23">
        <f t="shared" si="8"/>
        <v>11.487499999999999</v>
      </c>
      <c r="AG133" s="7"/>
      <c r="AH133" s="7"/>
      <c r="AI133" s="7"/>
    </row>
    <row r="134" spans="1:35" s="44" customFormat="1" ht="20.45" customHeight="1" x14ac:dyDescent="0.25">
      <c r="A134" s="35">
        <v>121</v>
      </c>
      <c r="B134" s="8">
        <v>272888</v>
      </c>
      <c r="C134" s="7"/>
      <c r="D134" s="32" t="s">
        <v>44</v>
      </c>
      <c r="E134" s="7" t="s">
        <v>49</v>
      </c>
      <c r="F134" s="7" t="s">
        <v>43</v>
      </c>
      <c r="G134" s="32" t="s">
        <v>125</v>
      </c>
      <c r="H134" s="7">
        <v>28</v>
      </c>
      <c r="I134" s="7" t="s">
        <v>64</v>
      </c>
      <c r="J134" s="7" t="s">
        <v>51</v>
      </c>
      <c r="K134" s="7" t="s">
        <v>52</v>
      </c>
      <c r="L134" s="7" t="s">
        <v>47</v>
      </c>
      <c r="M134" s="7">
        <v>3</v>
      </c>
      <c r="N134" s="7">
        <v>180</v>
      </c>
      <c r="O134" s="8">
        <v>7.15</v>
      </c>
      <c r="P134" s="22">
        <f t="shared" si="7"/>
        <v>4.3125000000000018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>
        <v>4</v>
      </c>
      <c r="AE134" s="7"/>
      <c r="AF134" s="23">
        <f t="shared" si="8"/>
        <v>4.3125000000000018</v>
      </c>
      <c r="AG134" s="7"/>
      <c r="AH134" s="7"/>
      <c r="AI134" s="7"/>
    </row>
    <row r="135" spans="1:35" s="44" customFormat="1" ht="20.45" customHeight="1" x14ac:dyDescent="0.25">
      <c r="A135" s="54">
        <v>122</v>
      </c>
      <c r="B135" s="8">
        <v>272592</v>
      </c>
      <c r="C135" s="7"/>
      <c r="D135" s="32" t="s">
        <v>44</v>
      </c>
      <c r="E135" s="7" t="s">
        <v>49</v>
      </c>
      <c r="F135" s="7" t="s">
        <v>43</v>
      </c>
      <c r="G135" s="32" t="s">
        <v>125</v>
      </c>
      <c r="H135" s="7">
        <v>28</v>
      </c>
      <c r="I135" s="7" t="s">
        <v>64</v>
      </c>
      <c r="J135" s="7" t="s">
        <v>51</v>
      </c>
      <c r="K135" s="7" t="s">
        <v>52</v>
      </c>
      <c r="L135" s="7" t="s">
        <v>47</v>
      </c>
      <c r="M135" s="7">
        <v>3</v>
      </c>
      <c r="N135" s="7">
        <v>180</v>
      </c>
      <c r="O135" s="8">
        <v>7.4</v>
      </c>
      <c r="P135" s="22">
        <f t="shared" si="7"/>
        <v>5.2500000000000018</v>
      </c>
      <c r="Q135" s="7" t="s">
        <v>145</v>
      </c>
      <c r="R135" s="7" t="s">
        <v>51</v>
      </c>
      <c r="S135" s="7" t="s">
        <v>52</v>
      </c>
      <c r="T135" s="7" t="s">
        <v>47</v>
      </c>
      <c r="U135" s="7"/>
      <c r="V135" s="7"/>
      <c r="W135" s="7"/>
      <c r="X135" s="7">
        <v>2</v>
      </c>
      <c r="Y135" s="7">
        <v>8</v>
      </c>
      <c r="Z135" s="7"/>
      <c r="AA135" s="7"/>
      <c r="AB135" s="7"/>
      <c r="AC135" s="7"/>
      <c r="AD135" s="7">
        <v>4</v>
      </c>
      <c r="AE135" s="7"/>
      <c r="AF135" s="23">
        <f t="shared" si="8"/>
        <v>13.250000000000002</v>
      </c>
      <c r="AG135" s="7"/>
      <c r="AH135" s="7"/>
      <c r="AI135" s="7"/>
    </row>
    <row r="136" spans="1:35" s="44" customFormat="1" ht="20.45" customHeight="1" x14ac:dyDescent="0.25">
      <c r="A136" s="35">
        <v>123</v>
      </c>
      <c r="B136" s="8">
        <v>272577</v>
      </c>
      <c r="C136" s="7"/>
      <c r="D136" s="32" t="s">
        <v>44</v>
      </c>
      <c r="E136" s="7" t="s">
        <v>49</v>
      </c>
      <c r="F136" s="7" t="s">
        <v>43</v>
      </c>
      <c r="G136" s="32" t="s">
        <v>125</v>
      </c>
      <c r="H136" s="7">
        <v>28</v>
      </c>
      <c r="I136" s="7" t="s">
        <v>64</v>
      </c>
      <c r="J136" s="7" t="s">
        <v>51</v>
      </c>
      <c r="K136" s="7" t="s">
        <v>52</v>
      </c>
      <c r="L136" s="7" t="s">
        <v>47</v>
      </c>
      <c r="M136" s="7">
        <v>3</v>
      </c>
      <c r="N136" s="7">
        <v>180</v>
      </c>
      <c r="O136" s="8">
        <v>7.8</v>
      </c>
      <c r="P136" s="22">
        <f t="shared" si="7"/>
        <v>6.7499999999999991</v>
      </c>
      <c r="Q136" s="7" t="s">
        <v>290</v>
      </c>
      <c r="R136" s="7" t="s">
        <v>51</v>
      </c>
      <c r="S136" s="7" t="s">
        <v>52</v>
      </c>
      <c r="T136" s="7" t="s">
        <v>47</v>
      </c>
      <c r="U136" s="7"/>
      <c r="V136" s="7"/>
      <c r="W136" s="7"/>
      <c r="X136" s="7">
        <v>2</v>
      </c>
      <c r="Y136" s="7">
        <v>8</v>
      </c>
      <c r="Z136" s="7"/>
      <c r="AA136" s="7"/>
      <c r="AB136" s="7"/>
      <c r="AC136" s="7"/>
      <c r="AD136" s="7">
        <v>4</v>
      </c>
      <c r="AE136" s="7"/>
      <c r="AF136" s="23">
        <f t="shared" si="8"/>
        <v>14.75</v>
      </c>
      <c r="AG136" s="7"/>
      <c r="AH136" s="7"/>
      <c r="AI136" s="7"/>
    </row>
    <row r="137" spans="1:35" s="44" customFormat="1" ht="20.45" customHeight="1" x14ac:dyDescent="0.25">
      <c r="A137" s="54">
        <v>124</v>
      </c>
      <c r="B137" s="8">
        <v>272521</v>
      </c>
      <c r="C137" s="7"/>
      <c r="D137" s="32" t="s">
        <v>44</v>
      </c>
      <c r="E137" s="7" t="s">
        <v>49</v>
      </c>
      <c r="F137" s="7" t="s">
        <v>43</v>
      </c>
      <c r="G137" s="32" t="s">
        <v>125</v>
      </c>
      <c r="H137" s="7">
        <v>28</v>
      </c>
      <c r="I137" s="7" t="s">
        <v>64</v>
      </c>
      <c r="J137" s="7" t="s">
        <v>51</v>
      </c>
      <c r="K137" s="7" t="s">
        <v>52</v>
      </c>
      <c r="L137" s="7" t="s">
        <v>47</v>
      </c>
      <c r="M137" s="7">
        <v>3</v>
      </c>
      <c r="N137" s="7">
        <v>180</v>
      </c>
      <c r="O137" s="8">
        <v>7.67</v>
      </c>
      <c r="P137" s="22">
        <f t="shared" si="7"/>
        <v>6.2624999999999993</v>
      </c>
      <c r="Q137" s="7" t="s">
        <v>290</v>
      </c>
      <c r="R137" s="7" t="s">
        <v>51</v>
      </c>
      <c r="S137" s="7" t="s">
        <v>52</v>
      </c>
      <c r="T137" s="7" t="s">
        <v>47</v>
      </c>
      <c r="U137" s="7"/>
      <c r="V137" s="7"/>
      <c r="W137" s="7"/>
      <c r="X137" s="7">
        <v>2</v>
      </c>
      <c r="Y137" s="7">
        <v>8</v>
      </c>
      <c r="Z137" s="7"/>
      <c r="AA137" s="7"/>
      <c r="AB137" s="7"/>
      <c r="AC137" s="7"/>
      <c r="AD137" s="7">
        <v>4</v>
      </c>
      <c r="AE137" s="7"/>
      <c r="AF137" s="23">
        <f t="shared" si="8"/>
        <v>14.262499999999999</v>
      </c>
      <c r="AG137" s="7"/>
      <c r="AH137" s="7"/>
      <c r="AI137" s="7"/>
    </row>
    <row r="138" spans="1:35" s="44" customFormat="1" ht="20.45" customHeight="1" x14ac:dyDescent="0.25">
      <c r="A138" s="35">
        <v>125</v>
      </c>
      <c r="B138" s="8">
        <v>274339</v>
      </c>
      <c r="C138" s="7"/>
      <c r="D138" s="32" t="s">
        <v>44</v>
      </c>
      <c r="E138" s="7" t="s">
        <v>49</v>
      </c>
      <c r="F138" s="7" t="s">
        <v>43</v>
      </c>
      <c r="G138" s="32" t="s">
        <v>125</v>
      </c>
      <c r="H138" s="7">
        <v>28</v>
      </c>
      <c r="I138" s="7" t="s">
        <v>99</v>
      </c>
      <c r="J138" s="7" t="s">
        <v>315</v>
      </c>
      <c r="K138" s="7" t="s">
        <v>52</v>
      </c>
      <c r="L138" s="7" t="s">
        <v>47</v>
      </c>
      <c r="M138" s="7">
        <v>4</v>
      </c>
      <c r="N138" s="7"/>
      <c r="O138" s="8">
        <v>6.16</v>
      </c>
      <c r="P138" s="22">
        <f t="shared" si="7"/>
        <v>0.60000000000000053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>
        <v>4</v>
      </c>
      <c r="AE138" s="7"/>
      <c r="AF138" s="23">
        <f t="shared" si="8"/>
        <v>0.60000000000000053</v>
      </c>
      <c r="AG138" s="7"/>
      <c r="AH138" s="7"/>
      <c r="AI138" s="7"/>
    </row>
    <row r="139" spans="1:35" s="44" customFormat="1" ht="20.45" customHeight="1" x14ac:dyDescent="0.25">
      <c r="A139" s="54">
        <v>126</v>
      </c>
      <c r="B139" s="8">
        <v>275166</v>
      </c>
      <c r="C139" s="7"/>
      <c r="D139" s="32" t="s">
        <v>44</v>
      </c>
      <c r="E139" s="7" t="s">
        <v>49</v>
      </c>
      <c r="F139" s="7" t="s">
        <v>43</v>
      </c>
      <c r="G139" s="32" t="s">
        <v>125</v>
      </c>
      <c r="H139" s="7">
        <v>28</v>
      </c>
      <c r="I139" s="7" t="s">
        <v>64</v>
      </c>
      <c r="J139" s="7" t="s">
        <v>316</v>
      </c>
      <c r="K139" s="7" t="s">
        <v>52</v>
      </c>
      <c r="L139" s="7" t="s">
        <v>47</v>
      </c>
      <c r="M139" s="7"/>
      <c r="N139" s="7">
        <v>211</v>
      </c>
      <c r="O139" s="8">
        <v>7.75</v>
      </c>
      <c r="P139" s="22">
        <f t="shared" si="7"/>
        <v>6.5625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>
        <v>2</v>
      </c>
      <c r="AE139" s="7"/>
      <c r="AF139" s="23">
        <f t="shared" si="8"/>
        <v>6.5625</v>
      </c>
      <c r="AG139" s="7"/>
      <c r="AH139" s="7"/>
      <c r="AI139" s="7"/>
    </row>
    <row r="140" spans="1:35" s="44" customFormat="1" ht="20.45" customHeight="1" x14ac:dyDescent="0.25">
      <c r="A140" s="35">
        <v>127</v>
      </c>
      <c r="B140" s="8">
        <v>273095</v>
      </c>
      <c r="C140" s="7"/>
      <c r="D140" s="32" t="s">
        <v>44</v>
      </c>
      <c r="E140" s="7" t="s">
        <v>49</v>
      </c>
      <c r="F140" s="7" t="s">
        <v>43</v>
      </c>
      <c r="G140" s="32" t="s">
        <v>125</v>
      </c>
      <c r="H140" s="7">
        <v>28</v>
      </c>
      <c r="I140" s="7" t="s">
        <v>64</v>
      </c>
      <c r="J140" s="7" t="s">
        <v>51</v>
      </c>
      <c r="K140" s="7" t="s">
        <v>52</v>
      </c>
      <c r="L140" s="7" t="s">
        <v>47</v>
      </c>
      <c r="M140" s="7">
        <v>3</v>
      </c>
      <c r="N140" s="7">
        <v>180</v>
      </c>
      <c r="O140" s="8">
        <v>7.88</v>
      </c>
      <c r="P140" s="22">
        <f t="shared" si="7"/>
        <v>7.05</v>
      </c>
      <c r="Q140" s="7" t="s">
        <v>136</v>
      </c>
      <c r="R140" s="7" t="s">
        <v>51</v>
      </c>
      <c r="S140" s="7" t="s">
        <v>109</v>
      </c>
      <c r="T140" s="7" t="s">
        <v>47</v>
      </c>
      <c r="U140" s="7"/>
      <c r="V140" s="7"/>
      <c r="W140" s="7"/>
      <c r="X140" s="7">
        <v>2</v>
      </c>
      <c r="Y140" s="7">
        <v>8</v>
      </c>
      <c r="Z140" s="7" t="s">
        <v>97</v>
      </c>
      <c r="AA140" s="7">
        <v>2</v>
      </c>
      <c r="AB140" s="7">
        <v>2</v>
      </c>
      <c r="AC140" s="7">
        <v>2</v>
      </c>
      <c r="AD140" s="7">
        <v>4</v>
      </c>
      <c r="AE140" s="7"/>
      <c r="AF140" s="23">
        <f t="shared" si="8"/>
        <v>19.05</v>
      </c>
      <c r="AG140" s="7"/>
      <c r="AH140" s="7"/>
      <c r="AI140" s="7"/>
    </row>
    <row r="141" spans="1:35" ht="20.45" customHeight="1" x14ac:dyDescent="0.25">
      <c r="A141" s="54">
        <v>128</v>
      </c>
      <c r="B141" s="8">
        <v>274167</v>
      </c>
      <c r="C141" s="7"/>
      <c r="D141" s="32" t="s">
        <v>44</v>
      </c>
      <c r="E141" s="7" t="s">
        <v>49</v>
      </c>
      <c r="F141" s="7" t="s">
        <v>43</v>
      </c>
      <c r="G141" s="32" t="s">
        <v>125</v>
      </c>
      <c r="H141" s="7">
        <v>28</v>
      </c>
      <c r="I141" s="7" t="s">
        <v>64</v>
      </c>
      <c r="J141" s="7" t="s">
        <v>291</v>
      </c>
      <c r="K141" s="7" t="s">
        <v>52</v>
      </c>
      <c r="L141" s="7" t="s">
        <v>47</v>
      </c>
      <c r="M141" s="7">
        <v>3</v>
      </c>
      <c r="N141" s="7">
        <v>180</v>
      </c>
      <c r="O141" s="8">
        <v>7.74</v>
      </c>
      <c r="P141" s="22">
        <f t="shared" si="7"/>
        <v>6.5250000000000004</v>
      </c>
      <c r="Q141" s="7" t="s">
        <v>136</v>
      </c>
      <c r="R141" s="7" t="s">
        <v>51</v>
      </c>
      <c r="S141" s="7" t="s">
        <v>52</v>
      </c>
      <c r="T141" s="7" t="s">
        <v>47</v>
      </c>
      <c r="U141" s="7"/>
      <c r="V141" s="7"/>
      <c r="W141" s="7"/>
      <c r="X141" s="7">
        <v>2</v>
      </c>
      <c r="Y141" s="7">
        <v>8</v>
      </c>
      <c r="Z141" s="7" t="s">
        <v>183</v>
      </c>
      <c r="AA141" s="7">
        <v>1</v>
      </c>
      <c r="AB141" s="7">
        <v>1</v>
      </c>
      <c r="AC141" s="7">
        <v>2</v>
      </c>
      <c r="AD141" s="7">
        <v>4</v>
      </c>
      <c r="AE141" s="7"/>
      <c r="AF141" s="23">
        <f t="shared" si="8"/>
        <v>17.524999999999999</v>
      </c>
      <c r="AG141" s="7"/>
      <c r="AH141" s="7"/>
      <c r="AI141" s="7"/>
    </row>
    <row r="142" spans="1:35" s="44" customFormat="1" ht="20.45" customHeight="1" x14ac:dyDescent="0.25">
      <c r="A142" s="35">
        <v>129</v>
      </c>
      <c r="B142" s="8">
        <v>270060</v>
      </c>
      <c r="C142" s="7"/>
      <c r="D142" s="32" t="s">
        <v>44</v>
      </c>
      <c r="E142" s="7" t="s">
        <v>49</v>
      </c>
      <c r="F142" s="7" t="s">
        <v>43</v>
      </c>
      <c r="G142" s="32" t="s">
        <v>125</v>
      </c>
      <c r="H142" s="7">
        <v>28</v>
      </c>
      <c r="I142" s="7" t="s">
        <v>203</v>
      </c>
      <c r="J142" s="7" t="s">
        <v>315</v>
      </c>
      <c r="K142" s="7" t="s">
        <v>52</v>
      </c>
      <c r="L142" s="7" t="s">
        <v>47</v>
      </c>
      <c r="M142" s="7">
        <v>3</v>
      </c>
      <c r="N142" s="7">
        <v>180</v>
      </c>
      <c r="O142" s="8">
        <v>6.45</v>
      </c>
      <c r="P142" s="22">
        <f t="shared" si="7"/>
        <v>1.6875000000000007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>
        <v>4</v>
      </c>
      <c r="AE142" s="7"/>
      <c r="AF142" s="23">
        <f t="shared" si="8"/>
        <v>1.6875000000000007</v>
      </c>
      <c r="AG142" s="7"/>
      <c r="AH142" s="7"/>
      <c r="AI142" s="7"/>
    </row>
    <row r="143" spans="1:35" s="44" customFormat="1" ht="20.45" customHeight="1" x14ac:dyDescent="0.25">
      <c r="A143" s="54">
        <v>130</v>
      </c>
      <c r="B143" s="8">
        <v>272032</v>
      </c>
      <c r="C143" s="7"/>
      <c r="D143" s="32" t="s">
        <v>44</v>
      </c>
      <c r="E143" s="7" t="s">
        <v>49</v>
      </c>
      <c r="F143" s="7" t="s">
        <v>43</v>
      </c>
      <c r="G143" s="32" t="s">
        <v>125</v>
      </c>
      <c r="H143" s="7">
        <v>28</v>
      </c>
      <c r="I143" s="7" t="s">
        <v>64</v>
      </c>
      <c r="J143" s="7" t="s">
        <v>51</v>
      </c>
      <c r="K143" s="7" t="s">
        <v>52</v>
      </c>
      <c r="L143" s="7" t="s">
        <v>47</v>
      </c>
      <c r="M143" s="7">
        <v>3</v>
      </c>
      <c r="N143" s="7">
        <v>180</v>
      </c>
      <c r="O143" s="8">
        <v>7.9</v>
      </c>
      <c r="P143" s="22">
        <f t="shared" si="7"/>
        <v>7.1250000000000018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>
        <v>4</v>
      </c>
      <c r="AE143" s="7"/>
      <c r="AF143" s="23">
        <f t="shared" si="8"/>
        <v>7.1250000000000018</v>
      </c>
      <c r="AG143" s="7"/>
      <c r="AH143" s="7"/>
      <c r="AI143" s="7"/>
    </row>
    <row r="144" spans="1:35" ht="20.45" customHeight="1" x14ac:dyDescent="0.25">
      <c r="A144" s="35">
        <v>131</v>
      </c>
      <c r="B144" s="8">
        <v>271089</v>
      </c>
      <c r="C144" s="7"/>
      <c r="D144" s="32" t="s">
        <v>44</v>
      </c>
      <c r="E144" s="7" t="s">
        <v>49</v>
      </c>
      <c r="F144" s="7" t="s">
        <v>43</v>
      </c>
      <c r="G144" s="32" t="s">
        <v>125</v>
      </c>
      <c r="H144" s="7">
        <v>28</v>
      </c>
      <c r="I144" s="7" t="s">
        <v>64</v>
      </c>
      <c r="J144" s="7" t="s">
        <v>316</v>
      </c>
      <c r="K144" s="7" t="s">
        <v>52</v>
      </c>
      <c r="L144" s="7" t="s">
        <v>47</v>
      </c>
      <c r="M144" s="7">
        <v>3</v>
      </c>
      <c r="N144" s="7">
        <v>180</v>
      </c>
      <c r="O144" s="8">
        <v>6.68</v>
      </c>
      <c r="P144" s="22">
        <f t="shared" si="7"/>
        <v>2.5499999999999989</v>
      </c>
      <c r="Q144" s="7" t="s">
        <v>132</v>
      </c>
      <c r="R144" s="7" t="s">
        <v>140</v>
      </c>
      <c r="S144" s="7" t="s">
        <v>52</v>
      </c>
      <c r="T144" s="7" t="s">
        <v>47</v>
      </c>
      <c r="U144" s="7"/>
      <c r="V144" s="7"/>
      <c r="W144" s="7"/>
      <c r="X144" s="7">
        <v>2</v>
      </c>
      <c r="Y144" s="7">
        <v>8</v>
      </c>
      <c r="Z144" s="7" t="s">
        <v>342</v>
      </c>
      <c r="AA144" s="7"/>
      <c r="AB144" s="7"/>
      <c r="AC144" s="7"/>
      <c r="AD144" s="7">
        <v>2</v>
      </c>
      <c r="AE144" s="7"/>
      <c r="AF144" s="23">
        <f t="shared" si="8"/>
        <v>10.549999999999999</v>
      </c>
      <c r="AG144" s="7"/>
      <c r="AH144" s="7"/>
      <c r="AI144" s="7"/>
    </row>
    <row r="145" spans="1:35" ht="20.45" customHeight="1" x14ac:dyDescent="0.25">
      <c r="A145" s="54">
        <v>132</v>
      </c>
      <c r="B145" s="8">
        <v>270388</v>
      </c>
      <c r="C145" s="7"/>
      <c r="D145" s="32" t="s">
        <v>44</v>
      </c>
      <c r="E145" s="7" t="s">
        <v>49</v>
      </c>
      <c r="F145" s="7" t="s">
        <v>43</v>
      </c>
      <c r="G145" s="32" t="s">
        <v>125</v>
      </c>
      <c r="H145" s="7">
        <v>28</v>
      </c>
      <c r="I145" s="7" t="s">
        <v>64</v>
      </c>
      <c r="J145" s="7" t="s">
        <v>51</v>
      </c>
      <c r="K145" s="7" t="s">
        <v>52</v>
      </c>
      <c r="L145" s="7" t="s">
        <v>47</v>
      </c>
      <c r="M145" s="7">
        <v>3</v>
      </c>
      <c r="N145" s="7">
        <v>180</v>
      </c>
      <c r="O145" s="8">
        <v>9.2799999999999994</v>
      </c>
      <c r="P145" s="22">
        <f t="shared" ref="P145:P176" si="9">(O145-6)*3.75</f>
        <v>12.299999999999997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>
        <v>4</v>
      </c>
      <c r="AE145" s="7"/>
      <c r="AF145" s="23">
        <f t="shared" si="8"/>
        <v>12.299999999999997</v>
      </c>
      <c r="AG145" s="7"/>
      <c r="AH145" s="7"/>
      <c r="AI145" s="7"/>
    </row>
    <row r="146" spans="1:35" ht="20.45" customHeight="1" x14ac:dyDescent="0.25">
      <c r="A146" s="35">
        <v>133</v>
      </c>
      <c r="B146" s="8">
        <v>274241</v>
      </c>
      <c r="C146" s="7"/>
      <c r="D146" s="32" t="s">
        <v>44</v>
      </c>
      <c r="E146" s="7" t="s">
        <v>404</v>
      </c>
      <c r="F146" s="7" t="s">
        <v>397</v>
      </c>
      <c r="G146" s="32" t="s">
        <v>125</v>
      </c>
      <c r="H146" s="7">
        <v>28</v>
      </c>
      <c r="I146" s="7" t="s">
        <v>64</v>
      </c>
      <c r="J146" s="7" t="s">
        <v>278</v>
      </c>
      <c r="K146" s="7" t="s">
        <v>52</v>
      </c>
      <c r="L146" s="7" t="s">
        <v>47</v>
      </c>
      <c r="M146" s="7">
        <v>3</v>
      </c>
      <c r="N146" s="7">
        <v>180</v>
      </c>
      <c r="O146" s="8">
        <v>6.6</v>
      </c>
      <c r="P146" s="22">
        <f t="shared" si="9"/>
        <v>2.2499999999999987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>
        <v>4</v>
      </c>
      <c r="AE146" s="7"/>
      <c r="AF146" s="23">
        <f t="shared" si="8"/>
        <v>2.2499999999999987</v>
      </c>
      <c r="AG146" s="7"/>
      <c r="AH146" s="7"/>
      <c r="AI146" s="7"/>
    </row>
    <row r="147" spans="1:35" ht="20.45" customHeight="1" x14ac:dyDescent="0.25">
      <c r="A147" s="54">
        <v>134</v>
      </c>
      <c r="B147" s="8">
        <v>272263</v>
      </c>
      <c r="C147" s="7"/>
      <c r="D147" s="32" t="s">
        <v>44</v>
      </c>
      <c r="E147" s="7" t="s">
        <v>404</v>
      </c>
      <c r="F147" s="7" t="s">
        <v>397</v>
      </c>
      <c r="G147" s="32" t="s">
        <v>125</v>
      </c>
      <c r="H147" s="7">
        <v>28</v>
      </c>
      <c r="I147" s="7" t="s">
        <v>64</v>
      </c>
      <c r="J147" s="7" t="s">
        <v>278</v>
      </c>
      <c r="K147" s="7" t="s">
        <v>52</v>
      </c>
      <c r="L147" s="7" t="s">
        <v>47</v>
      </c>
      <c r="M147" s="7">
        <v>3</v>
      </c>
      <c r="N147" s="7">
        <v>180</v>
      </c>
      <c r="O147" s="8">
        <v>7.13</v>
      </c>
      <c r="P147" s="22">
        <f t="shared" si="9"/>
        <v>4.2374999999999998</v>
      </c>
      <c r="Q147" s="7" t="s">
        <v>145</v>
      </c>
      <c r="R147" s="7" t="s">
        <v>278</v>
      </c>
      <c r="S147" s="7" t="s">
        <v>52</v>
      </c>
      <c r="T147" s="7" t="s">
        <v>47</v>
      </c>
      <c r="U147" s="7"/>
      <c r="V147" s="7"/>
      <c r="W147" s="7"/>
      <c r="X147" s="7">
        <v>2</v>
      </c>
      <c r="Y147" s="7">
        <v>8</v>
      </c>
      <c r="Z147" s="7"/>
      <c r="AA147" s="7"/>
      <c r="AB147" s="7"/>
      <c r="AC147" s="7"/>
      <c r="AD147" s="7"/>
      <c r="AE147" s="7"/>
      <c r="AF147" s="23">
        <f t="shared" si="8"/>
        <v>12.237500000000001</v>
      </c>
      <c r="AG147" s="7"/>
      <c r="AH147" s="7"/>
      <c r="AI147" s="7"/>
    </row>
    <row r="148" spans="1:35" s="44" customFormat="1" ht="20.45" customHeight="1" x14ac:dyDescent="0.25">
      <c r="A148" s="35">
        <v>135</v>
      </c>
      <c r="B148" s="8">
        <v>274480</v>
      </c>
      <c r="C148" s="7"/>
      <c r="D148" s="32" t="s">
        <v>44</v>
      </c>
      <c r="E148" s="7" t="s">
        <v>404</v>
      </c>
      <c r="F148" s="7" t="s">
        <v>397</v>
      </c>
      <c r="G148" s="32" t="s">
        <v>125</v>
      </c>
      <c r="H148" s="7">
        <v>28</v>
      </c>
      <c r="I148" s="7" t="s">
        <v>64</v>
      </c>
      <c r="J148" s="7" t="s">
        <v>278</v>
      </c>
      <c r="K148" s="7" t="s">
        <v>52</v>
      </c>
      <c r="L148" s="7" t="s">
        <v>47</v>
      </c>
      <c r="M148" s="7">
        <v>3</v>
      </c>
      <c r="N148" s="7" t="s">
        <v>421</v>
      </c>
      <c r="O148" s="8">
        <v>6.73</v>
      </c>
      <c r="P148" s="22">
        <f t="shared" si="9"/>
        <v>2.7375000000000016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>
        <v>4</v>
      </c>
      <c r="AE148" s="7"/>
      <c r="AF148" s="23">
        <f t="shared" si="8"/>
        <v>2.7375000000000016</v>
      </c>
      <c r="AG148" s="7"/>
      <c r="AH148" s="7"/>
      <c r="AI148" s="7"/>
    </row>
    <row r="149" spans="1:35" ht="20.45" customHeight="1" x14ac:dyDescent="0.25">
      <c r="A149" s="54">
        <v>136</v>
      </c>
      <c r="B149" s="8">
        <v>275110</v>
      </c>
      <c r="C149" s="7"/>
      <c r="D149" s="32" t="s">
        <v>44</v>
      </c>
      <c r="E149" s="7" t="s">
        <v>404</v>
      </c>
      <c r="F149" s="7" t="s">
        <v>397</v>
      </c>
      <c r="G149" s="32" t="s">
        <v>125</v>
      </c>
      <c r="H149" s="7">
        <v>28</v>
      </c>
      <c r="I149" s="7" t="s">
        <v>64</v>
      </c>
      <c r="J149" s="7" t="s">
        <v>140</v>
      </c>
      <c r="K149" s="7" t="s">
        <v>52</v>
      </c>
      <c r="L149" s="7" t="s">
        <v>47</v>
      </c>
      <c r="M149" s="7">
        <v>3</v>
      </c>
      <c r="N149" s="7">
        <v>180</v>
      </c>
      <c r="O149" s="8">
        <v>6.3</v>
      </c>
      <c r="P149" s="22">
        <f t="shared" si="9"/>
        <v>1.1249999999999993</v>
      </c>
      <c r="Q149" s="7" t="s">
        <v>145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>
        <v>2</v>
      </c>
      <c r="AE149" s="7"/>
      <c r="AF149" s="23">
        <f t="shared" si="8"/>
        <v>1.1249999999999993</v>
      </c>
      <c r="AG149" s="7"/>
      <c r="AH149" s="7"/>
      <c r="AI149" s="7"/>
    </row>
    <row r="150" spans="1:35" s="44" customFormat="1" ht="20.45" customHeight="1" x14ac:dyDescent="0.25">
      <c r="A150" s="35">
        <v>137</v>
      </c>
      <c r="B150" s="8">
        <v>272586</v>
      </c>
      <c r="C150" s="7"/>
      <c r="D150" s="32" t="s">
        <v>44</v>
      </c>
      <c r="E150" s="7" t="s">
        <v>404</v>
      </c>
      <c r="F150" s="7" t="s">
        <v>397</v>
      </c>
      <c r="G150" s="32" t="s">
        <v>125</v>
      </c>
      <c r="H150" s="7">
        <v>28</v>
      </c>
      <c r="I150" s="7" t="s">
        <v>99</v>
      </c>
      <c r="J150" s="7" t="s">
        <v>140</v>
      </c>
      <c r="K150" s="7" t="s">
        <v>52</v>
      </c>
      <c r="L150" s="7" t="s">
        <v>47</v>
      </c>
      <c r="M150" s="7">
        <v>4</v>
      </c>
      <c r="N150" s="7">
        <v>240</v>
      </c>
      <c r="O150" s="8">
        <v>7.33</v>
      </c>
      <c r="P150" s="22">
        <f t="shared" si="9"/>
        <v>4.9875000000000007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>
        <v>2</v>
      </c>
      <c r="AE150" s="7"/>
      <c r="AF150" s="23">
        <f t="shared" ref="AF150:AF180" si="10">P150+Y150+AA150+AC150</f>
        <v>4.9875000000000007</v>
      </c>
      <c r="AG150" s="7"/>
      <c r="AH150" s="7"/>
      <c r="AI150" s="7"/>
    </row>
    <row r="151" spans="1:35" s="44" customFormat="1" ht="20.45" customHeight="1" x14ac:dyDescent="0.25">
      <c r="A151" s="54">
        <v>138</v>
      </c>
      <c r="B151" s="8">
        <v>275037</v>
      </c>
      <c r="C151" s="7"/>
      <c r="D151" s="32" t="s">
        <v>44</v>
      </c>
      <c r="E151" s="7" t="s">
        <v>49</v>
      </c>
      <c r="F151" s="7" t="s">
        <v>397</v>
      </c>
      <c r="G151" s="32" t="s">
        <v>125</v>
      </c>
      <c r="H151" s="7">
        <v>28</v>
      </c>
      <c r="I151" s="7" t="s">
        <v>64</v>
      </c>
      <c r="J151" s="7" t="s">
        <v>278</v>
      </c>
      <c r="K151" s="7" t="s">
        <v>52</v>
      </c>
      <c r="L151" s="7" t="s">
        <v>47</v>
      </c>
      <c r="M151" s="7">
        <v>3</v>
      </c>
      <c r="N151" s="7">
        <v>182</v>
      </c>
      <c r="O151" s="8">
        <v>9</v>
      </c>
      <c r="P151" s="22">
        <f t="shared" si="9"/>
        <v>11.25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>
        <v>4</v>
      </c>
      <c r="AE151" s="7"/>
      <c r="AF151" s="23">
        <f t="shared" si="10"/>
        <v>11.25</v>
      </c>
      <c r="AG151" s="7"/>
      <c r="AH151" s="7"/>
      <c r="AI151" s="7"/>
    </row>
    <row r="152" spans="1:35" ht="20.45" customHeight="1" x14ac:dyDescent="0.25">
      <c r="A152" s="35">
        <v>139</v>
      </c>
      <c r="B152" s="8">
        <v>272865</v>
      </c>
      <c r="C152" s="7"/>
      <c r="D152" s="32" t="s">
        <v>44</v>
      </c>
      <c r="E152" s="7" t="s">
        <v>404</v>
      </c>
      <c r="F152" s="7" t="s">
        <v>397</v>
      </c>
      <c r="G152" s="32" t="s">
        <v>125</v>
      </c>
      <c r="H152" s="7">
        <v>28</v>
      </c>
      <c r="I152" s="7" t="s">
        <v>64</v>
      </c>
      <c r="J152" s="7" t="s">
        <v>278</v>
      </c>
      <c r="K152" s="7" t="s">
        <v>52</v>
      </c>
      <c r="L152" s="7" t="s">
        <v>47</v>
      </c>
      <c r="M152" s="7">
        <v>3</v>
      </c>
      <c r="N152" s="7">
        <v>180</v>
      </c>
      <c r="O152" s="8">
        <v>6.93</v>
      </c>
      <c r="P152" s="22">
        <f t="shared" si="9"/>
        <v>3.4874999999999989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>
        <v>4</v>
      </c>
      <c r="AE152" s="7"/>
      <c r="AF152" s="23">
        <f t="shared" si="10"/>
        <v>3.4874999999999989</v>
      </c>
      <c r="AG152" s="7"/>
      <c r="AH152" s="7"/>
      <c r="AI152" s="7"/>
    </row>
    <row r="153" spans="1:35" ht="20.45" customHeight="1" x14ac:dyDescent="0.25">
      <c r="A153" s="54">
        <v>140</v>
      </c>
      <c r="B153" s="8">
        <v>274901</v>
      </c>
      <c r="C153" s="7"/>
      <c r="D153" s="32" t="s">
        <v>44</v>
      </c>
      <c r="E153" s="7" t="s">
        <v>49</v>
      </c>
      <c r="F153" s="7" t="s">
        <v>43</v>
      </c>
      <c r="G153" s="32" t="s">
        <v>125</v>
      </c>
      <c r="H153" s="7">
        <v>28</v>
      </c>
      <c r="I153" s="7" t="s">
        <v>64</v>
      </c>
      <c r="J153" s="7" t="s">
        <v>140</v>
      </c>
      <c r="K153" s="7" t="s">
        <v>52</v>
      </c>
      <c r="L153" s="7" t="s">
        <v>47</v>
      </c>
      <c r="M153" s="7">
        <v>3</v>
      </c>
      <c r="N153" s="7">
        <v>183</v>
      </c>
      <c r="O153" s="8">
        <v>6.74</v>
      </c>
      <c r="P153" s="22">
        <f t="shared" si="9"/>
        <v>2.7750000000000008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>
        <v>2</v>
      </c>
      <c r="AE153" s="7"/>
      <c r="AF153" s="23">
        <f t="shared" si="10"/>
        <v>2.7750000000000008</v>
      </c>
      <c r="AG153" s="7"/>
      <c r="AH153" s="7"/>
      <c r="AI153" s="7"/>
    </row>
    <row r="154" spans="1:35" s="44" customFormat="1" ht="20.45" customHeight="1" x14ac:dyDescent="0.25">
      <c r="A154" s="35">
        <v>141</v>
      </c>
      <c r="B154" s="8">
        <v>274766</v>
      </c>
      <c r="C154" s="7"/>
      <c r="D154" s="32" t="s">
        <v>44</v>
      </c>
      <c r="E154" s="7" t="s">
        <v>49</v>
      </c>
      <c r="F154" s="7" t="s">
        <v>43</v>
      </c>
      <c r="G154" s="32" t="s">
        <v>125</v>
      </c>
      <c r="H154" s="7">
        <v>28</v>
      </c>
      <c r="I154" s="7" t="s">
        <v>99</v>
      </c>
      <c r="J154" s="7" t="s">
        <v>140</v>
      </c>
      <c r="K154" s="7" t="s">
        <v>52</v>
      </c>
      <c r="L154" s="7" t="s">
        <v>47</v>
      </c>
      <c r="M154" s="7"/>
      <c r="N154" s="7"/>
      <c r="O154" s="8">
        <v>6.56</v>
      </c>
      <c r="P154" s="22">
        <f t="shared" si="9"/>
        <v>2.0999999999999988</v>
      </c>
      <c r="Q154" s="7"/>
      <c r="R154" s="7"/>
      <c r="S154" s="7"/>
      <c r="T154" s="7"/>
      <c r="U154" s="7"/>
      <c r="V154" s="7"/>
      <c r="W154" s="7"/>
      <c r="X154" s="7"/>
      <c r="Y154" s="7"/>
      <c r="Z154" s="7" t="s">
        <v>215</v>
      </c>
      <c r="AA154" s="7">
        <v>2</v>
      </c>
      <c r="AB154" s="7"/>
      <c r="AC154" s="7"/>
      <c r="AD154" s="7">
        <v>2</v>
      </c>
      <c r="AE154" s="7"/>
      <c r="AF154" s="23">
        <f t="shared" si="10"/>
        <v>4.0999999999999988</v>
      </c>
      <c r="AG154" s="7"/>
      <c r="AH154" s="7"/>
      <c r="AI154" s="7"/>
    </row>
    <row r="155" spans="1:35" s="44" customFormat="1" ht="20.45" customHeight="1" x14ac:dyDescent="0.25">
      <c r="A155" s="54">
        <v>142</v>
      </c>
      <c r="B155" s="8">
        <v>275045</v>
      </c>
      <c r="C155" s="7"/>
      <c r="D155" s="32" t="s">
        <v>44</v>
      </c>
      <c r="E155" s="7" t="s">
        <v>49</v>
      </c>
      <c r="F155" s="7" t="s">
        <v>43</v>
      </c>
      <c r="G155" s="32" t="s">
        <v>125</v>
      </c>
      <c r="H155" s="7">
        <v>28</v>
      </c>
      <c r="I155" s="7" t="s">
        <v>99</v>
      </c>
      <c r="J155" s="7" t="s">
        <v>531</v>
      </c>
      <c r="K155" s="7" t="s">
        <v>178</v>
      </c>
      <c r="L155" s="7" t="s">
        <v>47</v>
      </c>
      <c r="M155" s="7"/>
      <c r="N155" s="7"/>
      <c r="O155" s="8">
        <v>6.83</v>
      </c>
      <c r="P155" s="22">
        <f t="shared" si="9"/>
        <v>3.1125000000000003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>
        <v>2</v>
      </c>
      <c r="AE155" s="7"/>
      <c r="AF155" s="23">
        <f t="shared" si="10"/>
        <v>3.1125000000000003</v>
      </c>
      <c r="AG155" s="7"/>
      <c r="AH155" s="7"/>
      <c r="AI155" s="7"/>
    </row>
    <row r="156" spans="1:35" ht="20.45" customHeight="1" x14ac:dyDescent="0.25">
      <c r="A156" s="35">
        <v>143</v>
      </c>
      <c r="B156" s="8">
        <v>272992</v>
      </c>
      <c r="C156" s="7"/>
      <c r="D156" s="32" t="s">
        <v>44</v>
      </c>
      <c r="E156" s="7" t="s">
        <v>49</v>
      </c>
      <c r="F156" s="7" t="s">
        <v>43</v>
      </c>
      <c r="G156" s="32" t="s">
        <v>125</v>
      </c>
      <c r="H156" s="7">
        <v>28</v>
      </c>
      <c r="I156" s="7" t="s">
        <v>64</v>
      </c>
      <c r="J156" s="7" t="s">
        <v>278</v>
      </c>
      <c r="K156" s="7" t="s">
        <v>52</v>
      </c>
      <c r="L156" s="7" t="s">
        <v>47</v>
      </c>
      <c r="M156" s="7">
        <v>3</v>
      </c>
      <c r="N156" s="7">
        <v>180</v>
      </c>
      <c r="O156" s="8">
        <v>7.79</v>
      </c>
      <c r="P156" s="22">
        <f t="shared" si="9"/>
        <v>6.7125000000000004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>
        <v>4</v>
      </c>
      <c r="AE156" s="7"/>
      <c r="AF156" s="23">
        <f t="shared" si="10"/>
        <v>6.7125000000000004</v>
      </c>
      <c r="AG156" s="7"/>
      <c r="AH156" s="7"/>
      <c r="AI156" s="7"/>
    </row>
    <row r="157" spans="1:35" s="44" customFormat="1" ht="20.45" customHeight="1" x14ac:dyDescent="0.25">
      <c r="A157" s="54">
        <v>144</v>
      </c>
      <c r="B157" s="8">
        <v>274185</v>
      </c>
      <c r="C157" s="7"/>
      <c r="D157" s="32" t="s">
        <v>44</v>
      </c>
      <c r="E157" s="7" t="s">
        <v>49</v>
      </c>
      <c r="F157" s="7" t="s">
        <v>43</v>
      </c>
      <c r="G157" s="32" t="s">
        <v>125</v>
      </c>
      <c r="H157" s="7">
        <v>28</v>
      </c>
      <c r="I157" s="7" t="s">
        <v>99</v>
      </c>
      <c r="J157" s="7" t="s">
        <v>140</v>
      </c>
      <c r="K157" s="7" t="s">
        <v>52</v>
      </c>
      <c r="L157" s="7" t="s">
        <v>47</v>
      </c>
      <c r="M157" s="7"/>
      <c r="N157" s="7"/>
      <c r="O157" s="8">
        <v>6.66</v>
      </c>
      <c r="P157" s="22">
        <f t="shared" si="9"/>
        <v>2.4750000000000005</v>
      </c>
      <c r="Q157" s="7"/>
      <c r="R157" s="7"/>
      <c r="S157" s="7"/>
      <c r="T157" s="7"/>
      <c r="U157" s="7"/>
      <c r="V157" s="7"/>
      <c r="W157" s="7"/>
      <c r="X157" s="7"/>
      <c r="Y157" s="7"/>
      <c r="Z157" s="7" t="s">
        <v>240</v>
      </c>
      <c r="AA157" s="7">
        <v>5</v>
      </c>
      <c r="AB157" s="7"/>
      <c r="AC157" s="7"/>
      <c r="AD157" s="7">
        <v>2</v>
      </c>
      <c r="AE157" s="7"/>
      <c r="AF157" s="23">
        <f t="shared" si="10"/>
        <v>7.4750000000000005</v>
      </c>
      <c r="AG157" s="7"/>
      <c r="AH157" s="7"/>
      <c r="AI157" s="7"/>
    </row>
    <row r="158" spans="1:35" s="34" customFormat="1" ht="20.45" customHeight="1" x14ac:dyDescent="0.25">
      <c r="A158" s="35">
        <v>145</v>
      </c>
      <c r="B158" s="35">
        <v>272414</v>
      </c>
      <c r="C158" s="32"/>
      <c r="D158" s="32" t="s">
        <v>44</v>
      </c>
      <c r="E158" s="32" t="s">
        <v>49</v>
      </c>
      <c r="F158" s="32" t="s">
        <v>43</v>
      </c>
      <c r="G158" s="32" t="s">
        <v>125</v>
      </c>
      <c r="H158" s="32">
        <v>28</v>
      </c>
      <c r="I158" s="32" t="s">
        <v>99</v>
      </c>
      <c r="J158" s="32" t="s">
        <v>177</v>
      </c>
      <c r="K158" s="32" t="s">
        <v>178</v>
      </c>
      <c r="L158" s="32" t="s">
        <v>529</v>
      </c>
      <c r="M158" s="32"/>
      <c r="N158" s="32"/>
      <c r="O158" s="35">
        <v>8.83</v>
      </c>
      <c r="P158" s="37">
        <f t="shared" si="9"/>
        <v>10.612500000000001</v>
      </c>
      <c r="Q158" s="32" t="s">
        <v>145</v>
      </c>
      <c r="R158" s="32" t="s">
        <v>177</v>
      </c>
      <c r="S158" s="32" t="s">
        <v>178</v>
      </c>
      <c r="T158" s="32" t="s">
        <v>529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>
        <v>2</v>
      </c>
      <c r="AE158" s="32"/>
      <c r="AF158" s="38">
        <f t="shared" si="10"/>
        <v>10.612500000000001</v>
      </c>
      <c r="AG158" s="32"/>
      <c r="AH158" s="32"/>
      <c r="AI158" s="32"/>
    </row>
    <row r="159" spans="1:35" ht="20.45" customHeight="1" x14ac:dyDescent="0.25">
      <c r="A159" s="54">
        <v>146</v>
      </c>
      <c r="B159" s="8">
        <v>270526</v>
      </c>
      <c r="C159" s="7"/>
      <c r="D159" s="32" t="s">
        <v>44</v>
      </c>
      <c r="E159" s="7" t="s">
        <v>49</v>
      </c>
      <c r="F159" s="7" t="s">
        <v>43</v>
      </c>
      <c r="G159" s="32" t="s">
        <v>125</v>
      </c>
      <c r="H159" s="7">
        <v>28</v>
      </c>
      <c r="I159" s="7" t="s">
        <v>64</v>
      </c>
      <c r="J159" s="7" t="s">
        <v>278</v>
      </c>
      <c r="K159" s="7" t="s">
        <v>481</v>
      </c>
      <c r="L159" s="7" t="s">
        <v>47</v>
      </c>
      <c r="M159" s="7">
        <v>3</v>
      </c>
      <c r="N159" s="7">
        <v>180</v>
      </c>
      <c r="O159" s="8">
        <v>7.24</v>
      </c>
      <c r="P159" s="22">
        <f t="shared" si="9"/>
        <v>4.6500000000000004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>
        <v>4</v>
      </c>
      <c r="AE159" s="7"/>
      <c r="AF159" s="23">
        <f t="shared" si="10"/>
        <v>4.6500000000000004</v>
      </c>
      <c r="AG159" s="7"/>
      <c r="AH159" s="7"/>
      <c r="AI159" s="7"/>
    </row>
    <row r="160" spans="1:35" s="44" customFormat="1" ht="20.45" customHeight="1" x14ac:dyDescent="0.25">
      <c r="A160" s="35">
        <v>147</v>
      </c>
      <c r="B160" s="8">
        <v>270384</v>
      </c>
      <c r="C160" s="7"/>
      <c r="D160" s="32" t="s">
        <v>44</v>
      </c>
      <c r="E160" s="7" t="s">
        <v>49</v>
      </c>
      <c r="F160" s="7" t="s">
        <v>43</v>
      </c>
      <c r="G160" s="32" t="s">
        <v>125</v>
      </c>
      <c r="H160" s="7">
        <v>28</v>
      </c>
      <c r="I160" s="7" t="s">
        <v>64</v>
      </c>
      <c r="J160" s="7" t="s">
        <v>451</v>
      </c>
      <c r="K160" s="7" t="s">
        <v>52</v>
      </c>
      <c r="L160" s="7" t="s">
        <v>47</v>
      </c>
      <c r="M160" s="7">
        <v>3</v>
      </c>
      <c r="N160" s="7">
        <v>183</v>
      </c>
      <c r="O160" s="8">
        <v>6.63</v>
      </c>
      <c r="P160" s="22">
        <f t="shared" si="9"/>
        <v>2.3624999999999998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>
        <v>2</v>
      </c>
      <c r="AE160" s="7"/>
      <c r="AF160" s="23">
        <f t="shared" si="10"/>
        <v>2.3624999999999998</v>
      </c>
      <c r="AG160" s="7"/>
      <c r="AH160" s="7"/>
      <c r="AI160" s="7"/>
    </row>
    <row r="161" spans="1:35" s="44" customFormat="1" ht="20.45" customHeight="1" x14ac:dyDescent="0.25">
      <c r="A161" s="54">
        <v>148</v>
      </c>
      <c r="B161" s="8">
        <v>274750</v>
      </c>
      <c r="C161" s="7"/>
      <c r="D161" s="32" t="s">
        <v>44</v>
      </c>
      <c r="E161" s="7" t="s">
        <v>49</v>
      </c>
      <c r="F161" s="7" t="s">
        <v>43</v>
      </c>
      <c r="G161" s="32" t="s">
        <v>125</v>
      </c>
      <c r="H161" s="7">
        <v>28</v>
      </c>
      <c r="I161" s="7" t="s">
        <v>64</v>
      </c>
      <c r="J161" s="7" t="s">
        <v>278</v>
      </c>
      <c r="K161" s="7" t="s">
        <v>52</v>
      </c>
      <c r="L161" s="7" t="s">
        <v>47</v>
      </c>
      <c r="M161" s="7">
        <v>3</v>
      </c>
      <c r="N161" s="7">
        <v>180</v>
      </c>
      <c r="O161" s="8">
        <v>7.1</v>
      </c>
      <c r="P161" s="22">
        <f t="shared" si="9"/>
        <v>4.1249999999999982</v>
      </c>
      <c r="Q161" s="7"/>
      <c r="R161" s="7"/>
      <c r="S161" s="7"/>
      <c r="T161" s="7"/>
      <c r="U161" s="7"/>
      <c r="V161" s="7"/>
      <c r="W161" s="7"/>
      <c r="X161" s="7"/>
      <c r="Y161" s="7"/>
      <c r="Z161" s="7" t="s">
        <v>660</v>
      </c>
      <c r="AA161" s="7"/>
      <c r="AB161" s="7"/>
      <c r="AC161" s="7"/>
      <c r="AD161" s="7">
        <v>4</v>
      </c>
      <c r="AE161" s="7"/>
      <c r="AF161" s="23">
        <f t="shared" si="10"/>
        <v>4.1249999999999982</v>
      </c>
      <c r="AG161" s="7"/>
      <c r="AH161" s="7"/>
      <c r="AI161" s="7"/>
    </row>
    <row r="162" spans="1:35" ht="20.45" customHeight="1" x14ac:dyDescent="0.25">
      <c r="A162" s="35">
        <v>149</v>
      </c>
      <c r="B162" s="8">
        <v>270851</v>
      </c>
      <c r="C162" s="7"/>
      <c r="D162" s="32" t="s">
        <v>44</v>
      </c>
      <c r="E162" s="7" t="s">
        <v>49</v>
      </c>
      <c r="F162" s="7" t="s">
        <v>43</v>
      </c>
      <c r="G162" s="32" t="s">
        <v>125</v>
      </c>
      <c r="H162" s="7">
        <v>28</v>
      </c>
      <c r="I162" s="7" t="s">
        <v>64</v>
      </c>
      <c r="J162" s="7" t="s">
        <v>278</v>
      </c>
      <c r="K162" s="7" t="s">
        <v>52</v>
      </c>
      <c r="L162" s="7" t="s">
        <v>47</v>
      </c>
      <c r="M162" s="7">
        <v>3</v>
      </c>
      <c r="N162" s="7">
        <v>180</v>
      </c>
      <c r="O162" s="8">
        <v>8.5</v>
      </c>
      <c r="P162" s="22">
        <f t="shared" si="9"/>
        <v>9.375</v>
      </c>
      <c r="Q162" s="7" t="s">
        <v>136</v>
      </c>
      <c r="R162" s="7" t="s">
        <v>278</v>
      </c>
      <c r="S162" s="7" t="s">
        <v>52</v>
      </c>
      <c r="T162" s="7" t="s">
        <v>47</v>
      </c>
      <c r="U162" s="7"/>
      <c r="V162" s="7"/>
      <c r="W162" s="7"/>
      <c r="X162" s="7">
        <v>2</v>
      </c>
      <c r="Y162" s="7">
        <v>8</v>
      </c>
      <c r="Z162" s="7"/>
      <c r="AA162" s="7"/>
      <c r="AB162" s="7"/>
      <c r="AC162" s="7"/>
      <c r="AD162" s="7">
        <v>4</v>
      </c>
      <c r="AE162" s="7"/>
      <c r="AF162" s="23">
        <f t="shared" si="10"/>
        <v>17.375</v>
      </c>
      <c r="AG162" s="7"/>
      <c r="AH162" s="7"/>
      <c r="AI162" s="7"/>
    </row>
    <row r="163" spans="1:35" s="44" customFormat="1" ht="20.45" customHeight="1" x14ac:dyDescent="0.25">
      <c r="A163" s="54">
        <v>150</v>
      </c>
      <c r="B163" s="8">
        <v>270846</v>
      </c>
      <c r="C163" s="7"/>
      <c r="D163" s="32" t="s">
        <v>44</v>
      </c>
      <c r="E163" s="7" t="s">
        <v>49</v>
      </c>
      <c r="F163" s="7" t="s">
        <v>43</v>
      </c>
      <c r="G163" s="32" t="s">
        <v>125</v>
      </c>
      <c r="H163" s="7">
        <v>28</v>
      </c>
      <c r="I163" s="7" t="s">
        <v>99</v>
      </c>
      <c r="J163" s="7" t="s">
        <v>140</v>
      </c>
      <c r="K163" s="7" t="s">
        <v>52</v>
      </c>
      <c r="L163" s="7" t="s">
        <v>47</v>
      </c>
      <c r="M163" s="7">
        <v>4</v>
      </c>
      <c r="N163" s="7">
        <v>240</v>
      </c>
      <c r="O163" s="8">
        <v>6.56</v>
      </c>
      <c r="P163" s="22">
        <f t="shared" si="9"/>
        <v>2.0999999999999988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>
        <v>2</v>
      </c>
      <c r="AE163" s="7"/>
      <c r="AF163" s="23">
        <f t="shared" si="10"/>
        <v>2.0999999999999988</v>
      </c>
      <c r="AG163" s="7"/>
      <c r="AH163" s="7"/>
      <c r="AI163" s="7"/>
    </row>
    <row r="164" spans="1:35" s="44" customFormat="1" ht="20.45" customHeight="1" x14ac:dyDescent="0.25">
      <c r="A164" s="35">
        <v>151</v>
      </c>
      <c r="B164" s="8">
        <v>269404</v>
      </c>
      <c r="C164" s="7"/>
      <c r="D164" s="32" t="s">
        <v>44</v>
      </c>
      <c r="E164" s="7" t="s">
        <v>49</v>
      </c>
      <c r="F164" s="7" t="s">
        <v>43</v>
      </c>
      <c r="G164" s="32" t="s">
        <v>125</v>
      </c>
      <c r="H164" s="7">
        <v>28</v>
      </c>
      <c r="I164" s="7" t="s">
        <v>64</v>
      </c>
      <c r="J164" s="7" t="s">
        <v>51</v>
      </c>
      <c r="K164" s="7" t="s">
        <v>52</v>
      </c>
      <c r="L164" s="7" t="s">
        <v>47</v>
      </c>
      <c r="M164" s="7">
        <v>3</v>
      </c>
      <c r="N164" s="7">
        <v>180</v>
      </c>
      <c r="O164" s="8">
        <v>8.86</v>
      </c>
      <c r="P164" s="22">
        <f t="shared" si="9"/>
        <v>10.724999999999998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>
        <v>4</v>
      </c>
      <c r="AE164" s="7"/>
      <c r="AF164" s="23">
        <f t="shared" si="10"/>
        <v>10.724999999999998</v>
      </c>
      <c r="AG164" s="7"/>
      <c r="AH164" s="7"/>
      <c r="AI164" s="7"/>
    </row>
    <row r="165" spans="1:35" s="44" customFormat="1" ht="20.45" customHeight="1" x14ac:dyDescent="0.25">
      <c r="A165" s="54">
        <v>152</v>
      </c>
      <c r="B165" s="8">
        <v>269283</v>
      </c>
      <c r="C165" s="7"/>
      <c r="D165" s="32" t="s">
        <v>44</v>
      </c>
      <c r="E165" s="7" t="s">
        <v>49</v>
      </c>
      <c r="F165" s="7" t="s">
        <v>43</v>
      </c>
      <c r="G165" s="32" t="s">
        <v>125</v>
      </c>
      <c r="H165" s="7">
        <v>28</v>
      </c>
      <c r="I165" s="7" t="s">
        <v>64</v>
      </c>
      <c r="J165" s="7" t="s">
        <v>51</v>
      </c>
      <c r="K165" s="7" t="s">
        <v>52</v>
      </c>
      <c r="L165" s="7" t="s">
        <v>47</v>
      </c>
      <c r="M165" s="7">
        <v>3</v>
      </c>
      <c r="N165" s="7">
        <v>180</v>
      </c>
      <c r="O165" s="8">
        <v>7.17</v>
      </c>
      <c r="P165" s="22">
        <f t="shared" si="9"/>
        <v>4.3874999999999993</v>
      </c>
      <c r="Q165" s="7" t="s">
        <v>132</v>
      </c>
      <c r="R165" s="7" t="s">
        <v>51</v>
      </c>
      <c r="S165" s="7" t="s">
        <v>52</v>
      </c>
      <c r="T165" s="7" t="s">
        <v>47</v>
      </c>
      <c r="U165" s="7"/>
      <c r="V165" s="7">
        <v>120</v>
      </c>
      <c r="W165" s="7">
        <v>7.06</v>
      </c>
      <c r="X165" s="7">
        <v>1</v>
      </c>
      <c r="Y165" s="7">
        <v>15</v>
      </c>
      <c r="Z165" s="7"/>
      <c r="AA165" s="7"/>
      <c r="AB165" s="7"/>
      <c r="AC165" s="7"/>
      <c r="AD165" s="7">
        <v>4</v>
      </c>
      <c r="AE165" s="7"/>
      <c r="AF165" s="23">
        <f t="shared" si="10"/>
        <v>19.387499999999999</v>
      </c>
      <c r="AG165" s="7"/>
      <c r="AH165" s="7"/>
      <c r="AI165" s="7"/>
    </row>
    <row r="166" spans="1:35" s="44" customFormat="1" ht="20.45" customHeight="1" x14ac:dyDescent="0.25">
      <c r="A166" s="35">
        <v>153</v>
      </c>
      <c r="B166" s="8">
        <v>273560</v>
      </c>
      <c r="C166" s="7"/>
      <c r="D166" s="32" t="s">
        <v>44</v>
      </c>
      <c r="E166" s="7" t="s">
        <v>49</v>
      </c>
      <c r="F166" s="7" t="s">
        <v>43</v>
      </c>
      <c r="G166" s="32" t="s">
        <v>125</v>
      </c>
      <c r="H166" s="7">
        <v>28</v>
      </c>
      <c r="I166" s="7" t="s">
        <v>64</v>
      </c>
      <c r="J166" s="7" t="s">
        <v>51</v>
      </c>
      <c r="K166" s="7" t="s">
        <v>52</v>
      </c>
      <c r="L166" s="7" t="s">
        <v>47</v>
      </c>
      <c r="M166" s="7">
        <v>3</v>
      </c>
      <c r="N166" s="7">
        <v>192</v>
      </c>
      <c r="O166" s="8">
        <v>9</v>
      </c>
      <c r="P166" s="22">
        <f t="shared" si="9"/>
        <v>11.25</v>
      </c>
      <c r="Q166" s="7" t="s">
        <v>132</v>
      </c>
      <c r="R166" s="7" t="s">
        <v>51</v>
      </c>
      <c r="S166" s="7" t="s">
        <v>751</v>
      </c>
      <c r="T166" s="7" t="s">
        <v>47</v>
      </c>
      <c r="U166" s="7"/>
      <c r="V166" s="7">
        <v>120</v>
      </c>
      <c r="W166" s="7">
        <v>7.8</v>
      </c>
      <c r="X166" s="7">
        <v>1</v>
      </c>
      <c r="Y166" s="7">
        <v>15</v>
      </c>
      <c r="Z166" s="7" t="s">
        <v>752</v>
      </c>
      <c r="AA166" s="7"/>
      <c r="AB166" s="7">
        <v>2</v>
      </c>
      <c r="AC166" s="7">
        <v>2</v>
      </c>
      <c r="AD166" s="7">
        <v>4</v>
      </c>
      <c r="AE166" s="7"/>
      <c r="AF166" s="23">
        <f t="shared" si="10"/>
        <v>28.25</v>
      </c>
      <c r="AG166" s="7"/>
      <c r="AH166" s="7"/>
      <c r="AI166" s="7"/>
    </row>
    <row r="167" spans="1:35" ht="20.45" customHeight="1" x14ac:dyDescent="0.25">
      <c r="A167" s="54">
        <v>154</v>
      </c>
      <c r="B167" s="8">
        <v>273815</v>
      </c>
      <c r="C167" s="7"/>
      <c r="D167" s="32" t="s">
        <v>44</v>
      </c>
      <c r="E167" s="7" t="s">
        <v>49</v>
      </c>
      <c r="F167" s="7" t="s">
        <v>43</v>
      </c>
      <c r="G167" s="32" t="s">
        <v>125</v>
      </c>
      <c r="H167" s="7">
        <v>28</v>
      </c>
      <c r="I167" s="7" t="s">
        <v>64</v>
      </c>
      <c r="J167" s="7" t="s">
        <v>51</v>
      </c>
      <c r="K167" s="7" t="s">
        <v>52</v>
      </c>
      <c r="L167" s="7" t="s">
        <v>47</v>
      </c>
      <c r="M167" s="7">
        <v>3</v>
      </c>
      <c r="N167" s="7">
        <v>180</v>
      </c>
      <c r="O167" s="8">
        <v>8.17</v>
      </c>
      <c r="P167" s="22">
        <f t="shared" si="9"/>
        <v>8.1374999999999993</v>
      </c>
      <c r="Q167" s="7" t="s">
        <v>764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>
        <v>4</v>
      </c>
      <c r="AE167" s="7"/>
      <c r="AF167" s="23">
        <f t="shared" si="10"/>
        <v>8.1374999999999993</v>
      </c>
      <c r="AG167" s="7"/>
      <c r="AH167" s="7"/>
      <c r="AI167" s="7"/>
    </row>
    <row r="168" spans="1:35" s="44" customFormat="1" ht="20.45" customHeight="1" x14ac:dyDescent="0.25">
      <c r="A168" s="35">
        <v>155</v>
      </c>
      <c r="B168" s="8">
        <v>273905</v>
      </c>
      <c r="C168" s="7"/>
      <c r="D168" s="32" t="s">
        <v>44</v>
      </c>
      <c r="E168" s="7" t="s">
        <v>49</v>
      </c>
      <c r="F168" s="7" t="s">
        <v>43</v>
      </c>
      <c r="G168" s="32" t="s">
        <v>125</v>
      </c>
      <c r="H168" s="7">
        <v>28</v>
      </c>
      <c r="I168" s="7" t="s">
        <v>64</v>
      </c>
      <c r="J168" s="7" t="s">
        <v>51</v>
      </c>
      <c r="K168" s="7" t="s">
        <v>52</v>
      </c>
      <c r="L168" s="7" t="s">
        <v>47</v>
      </c>
      <c r="M168" s="7">
        <v>3</v>
      </c>
      <c r="N168" s="7">
        <v>180</v>
      </c>
      <c r="O168" s="8">
        <v>6.87</v>
      </c>
      <c r="P168" s="22">
        <f t="shared" si="9"/>
        <v>3.2625000000000002</v>
      </c>
      <c r="Q168" s="7" t="s">
        <v>767</v>
      </c>
      <c r="R168" s="7" t="s">
        <v>768</v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>
        <v>4</v>
      </c>
      <c r="AE168" s="7"/>
      <c r="AF168" s="23">
        <f t="shared" si="10"/>
        <v>3.2625000000000002</v>
      </c>
      <c r="AG168" s="7"/>
      <c r="AH168" s="7"/>
      <c r="AI168" s="7"/>
    </row>
    <row r="169" spans="1:35" s="44" customFormat="1" ht="20.45" customHeight="1" x14ac:dyDescent="0.25">
      <c r="A169" s="54">
        <v>156</v>
      </c>
      <c r="B169" s="8">
        <v>272246</v>
      </c>
      <c r="C169" s="7"/>
      <c r="D169" s="32" t="s">
        <v>44</v>
      </c>
      <c r="E169" s="7" t="s">
        <v>49</v>
      </c>
      <c r="F169" s="7" t="s">
        <v>43</v>
      </c>
      <c r="G169" s="32" t="s">
        <v>125</v>
      </c>
      <c r="H169" s="7">
        <v>28</v>
      </c>
      <c r="I169" s="7" t="s">
        <v>64</v>
      </c>
      <c r="J169" s="7" t="s">
        <v>51</v>
      </c>
      <c r="K169" s="7" t="s">
        <v>52</v>
      </c>
      <c r="L169" s="7" t="s">
        <v>47</v>
      </c>
      <c r="M169" s="7">
        <v>3</v>
      </c>
      <c r="N169" s="7">
        <v>180</v>
      </c>
      <c r="O169" s="8">
        <v>7.1</v>
      </c>
      <c r="P169" s="22">
        <f t="shared" si="9"/>
        <v>4.1249999999999982</v>
      </c>
      <c r="Q169" s="7" t="s">
        <v>132</v>
      </c>
      <c r="R169" s="7" t="s">
        <v>51</v>
      </c>
      <c r="S169" s="7"/>
      <c r="T169" s="7"/>
      <c r="U169" s="7"/>
      <c r="V169" s="7"/>
      <c r="W169" s="7"/>
      <c r="X169" s="7">
        <v>2</v>
      </c>
      <c r="Y169" s="7">
        <v>8</v>
      </c>
      <c r="Z169" s="7"/>
      <c r="AA169" s="7"/>
      <c r="AB169" s="7"/>
      <c r="AC169" s="7"/>
      <c r="AD169" s="7">
        <v>4</v>
      </c>
      <c r="AE169" s="7"/>
      <c r="AF169" s="23">
        <f t="shared" si="10"/>
        <v>12.124999999999998</v>
      </c>
      <c r="AG169" s="7"/>
      <c r="AH169" s="7"/>
      <c r="AI169" s="7"/>
    </row>
    <row r="170" spans="1:35" ht="20.45" customHeight="1" x14ac:dyDescent="0.25">
      <c r="A170" s="35">
        <v>157</v>
      </c>
      <c r="B170" s="8">
        <v>272194</v>
      </c>
      <c r="C170" s="7"/>
      <c r="D170" s="32" t="s">
        <v>44</v>
      </c>
      <c r="E170" s="7" t="s">
        <v>49</v>
      </c>
      <c r="F170" s="7" t="s">
        <v>43</v>
      </c>
      <c r="G170" s="32" t="s">
        <v>125</v>
      </c>
      <c r="H170" s="7">
        <v>28</v>
      </c>
      <c r="I170" s="7" t="s">
        <v>64</v>
      </c>
      <c r="J170" s="7" t="s">
        <v>51</v>
      </c>
      <c r="K170" s="7" t="s">
        <v>52</v>
      </c>
      <c r="L170" s="7" t="s">
        <v>47</v>
      </c>
      <c r="M170" s="7">
        <v>3</v>
      </c>
      <c r="N170" s="7">
        <v>195</v>
      </c>
      <c r="O170" s="8">
        <v>7.18</v>
      </c>
      <c r="P170" s="22">
        <f t="shared" si="9"/>
        <v>4.4249999999999989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>
        <v>4</v>
      </c>
      <c r="AE170" s="7"/>
      <c r="AF170" s="23">
        <f t="shared" si="10"/>
        <v>4.4249999999999989</v>
      </c>
      <c r="AG170" s="7"/>
      <c r="AH170" s="7"/>
      <c r="AI170" s="7"/>
    </row>
    <row r="171" spans="1:35" ht="20.45" customHeight="1" x14ac:dyDescent="0.25">
      <c r="A171" s="54">
        <v>158</v>
      </c>
      <c r="B171" s="8">
        <v>272225</v>
      </c>
      <c r="C171" s="7"/>
      <c r="D171" s="32" t="s">
        <v>44</v>
      </c>
      <c r="E171" s="7" t="s">
        <v>49</v>
      </c>
      <c r="F171" s="7" t="s">
        <v>43</v>
      </c>
      <c r="G171" s="32" t="s">
        <v>125</v>
      </c>
      <c r="H171" s="7">
        <v>28</v>
      </c>
      <c r="I171" s="7" t="s">
        <v>704</v>
      </c>
      <c r="J171" s="7" t="s">
        <v>51</v>
      </c>
      <c r="K171" s="7" t="s">
        <v>52</v>
      </c>
      <c r="L171" s="7" t="s">
        <v>47</v>
      </c>
      <c r="M171" s="7">
        <v>4</v>
      </c>
      <c r="N171" s="7">
        <v>240</v>
      </c>
      <c r="O171" s="8">
        <v>7.5</v>
      </c>
      <c r="P171" s="22">
        <f t="shared" si="9"/>
        <v>5.625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>
        <v>1</v>
      </c>
      <c r="AC171" s="7">
        <v>2</v>
      </c>
      <c r="AD171" s="7">
        <v>4</v>
      </c>
      <c r="AE171" s="7"/>
      <c r="AF171" s="23">
        <f t="shared" si="10"/>
        <v>7.625</v>
      </c>
      <c r="AG171" s="7"/>
      <c r="AH171" s="7"/>
      <c r="AI171" s="7"/>
    </row>
    <row r="172" spans="1:35" s="44" customFormat="1" ht="20.45" customHeight="1" x14ac:dyDescent="0.25">
      <c r="A172" s="35">
        <v>159</v>
      </c>
      <c r="B172" s="8">
        <v>272196</v>
      </c>
      <c r="C172" s="7"/>
      <c r="D172" s="32" t="s">
        <v>44</v>
      </c>
      <c r="E172" s="7" t="s">
        <v>49</v>
      </c>
      <c r="F172" s="7" t="s">
        <v>43</v>
      </c>
      <c r="G172" s="32" t="s">
        <v>125</v>
      </c>
      <c r="H172" s="7">
        <v>28</v>
      </c>
      <c r="I172" s="7" t="s">
        <v>704</v>
      </c>
      <c r="J172" s="7" t="s">
        <v>802</v>
      </c>
      <c r="K172" s="7" t="s">
        <v>52</v>
      </c>
      <c r="L172" s="7" t="s">
        <v>47</v>
      </c>
      <c r="M172" s="7">
        <v>4</v>
      </c>
      <c r="N172" s="7">
        <v>240</v>
      </c>
      <c r="O172" s="8">
        <v>6.66</v>
      </c>
      <c r="P172" s="22">
        <f t="shared" si="9"/>
        <v>2.4750000000000005</v>
      </c>
      <c r="Q172" s="7"/>
      <c r="R172" s="7"/>
      <c r="S172" s="7"/>
      <c r="T172" s="7"/>
      <c r="U172" s="7"/>
      <c r="V172" s="7"/>
      <c r="W172" s="7"/>
      <c r="X172" s="7"/>
      <c r="Y172" s="7"/>
      <c r="Z172" s="7" t="s">
        <v>803</v>
      </c>
      <c r="AA172" s="7">
        <v>5</v>
      </c>
      <c r="AB172" s="7">
        <v>3</v>
      </c>
      <c r="AC172" s="7">
        <v>2</v>
      </c>
      <c r="AD172" s="7">
        <v>4</v>
      </c>
      <c r="AE172" s="7"/>
      <c r="AF172" s="23">
        <f t="shared" si="10"/>
        <v>9.4750000000000014</v>
      </c>
      <c r="AG172" s="7"/>
      <c r="AH172" s="7"/>
      <c r="AI172" s="7"/>
    </row>
    <row r="173" spans="1:35" s="44" customFormat="1" ht="20.45" customHeight="1" x14ac:dyDescent="0.25">
      <c r="A173" s="54">
        <v>160</v>
      </c>
      <c r="B173" s="8">
        <v>271171</v>
      </c>
      <c r="C173" s="7"/>
      <c r="D173" s="32" t="s">
        <v>44</v>
      </c>
      <c r="E173" s="7" t="s">
        <v>49</v>
      </c>
      <c r="F173" s="7" t="s">
        <v>43</v>
      </c>
      <c r="G173" s="32" t="s">
        <v>125</v>
      </c>
      <c r="H173" s="7">
        <v>28</v>
      </c>
      <c r="I173" s="7" t="s">
        <v>64</v>
      </c>
      <c r="J173" s="7" t="s">
        <v>531</v>
      </c>
      <c r="K173" s="7" t="s">
        <v>52</v>
      </c>
      <c r="L173" s="7" t="s">
        <v>47</v>
      </c>
      <c r="M173" s="7"/>
      <c r="N173" s="7">
        <v>210</v>
      </c>
      <c r="O173" s="8">
        <v>8.4499999999999993</v>
      </c>
      <c r="P173" s="22">
        <f t="shared" si="9"/>
        <v>9.1874999999999964</v>
      </c>
      <c r="Q173" s="7" t="s">
        <v>132</v>
      </c>
      <c r="R173" s="7" t="s">
        <v>531</v>
      </c>
      <c r="S173" s="7"/>
      <c r="T173" s="7"/>
      <c r="U173" s="7"/>
      <c r="V173" s="7"/>
      <c r="W173" s="7"/>
      <c r="X173" s="7">
        <v>1</v>
      </c>
      <c r="Y173" s="7">
        <v>15</v>
      </c>
      <c r="Z173" s="7" t="s">
        <v>806</v>
      </c>
      <c r="AA173" s="7"/>
      <c r="AB173" s="7"/>
      <c r="AC173" s="7"/>
      <c r="AD173" s="7">
        <v>2</v>
      </c>
      <c r="AE173" s="7"/>
      <c r="AF173" s="23">
        <f t="shared" si="10"/>
        <v>24.187499999999996</v>
      </c>
      <c r="AG173" s="7"/>
      <c r="AH173" s="7"/>
      <c r="AI173" s="7"/>
    </row>
    <row r="174" spans="1:35" ht="20.45" customHeight="1" x14ac:dyDescent="0.25">
      <c r="A174" s="35">
        <v>161</v>
      </c>
      <c r="B174" s="8">
        <v>271275</v>
      </c>
      <c r="C174" s="7"/>
      <c r="D174" s="32" t="s">
        <v>44</v>
      </c>
      <c r="E174" s="7" t="s">
        <v>49</v>
      </c>
      <c r="F174" s="7" t="s">
        <v>43</v>
      </c>
      <c r="G174" s="32" t="s">
        <v>125</v>
      </c>
      <c r="H174" s="7">
        <v>28</v>
      </c>
      <c r="I174" s="7" t="s">
        <v>64</v>
      </c>
      <c r="J174" s="7" t="s">
        <v>51</v>
      </c>
      <c r="K174" s="7" t="s">
        <v>52</v>
      </c>
      <c r="L174" s="7" t="s">
        <v>47</v>
      </c>
      <c r="M174" s="7">
        <v>3</v>
      </c>
      <c r="N174" s="7">
        <v>183</v>
      </c>
      <c r="O174" s="8">
        <v>8.32</v>
      </c>
      <c r="P174" s="22">
        <f t="shared" si="9"/>
        <v>8.7000000000000011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>
        <v>4</v>
      </c>
      <c r="AE174" s="7"/>
      <c r="AF174" s="23">
        <f t="shared" si="10"/>
        <v>8.7000000000000011</v>
      </c>
      <c r="AG174" s="7"/>
      <c r="AH174" s="7"/>
      <c r="AI174" s="7"/>
    </row>
    <row r="175" spans="1:35" ht="20.45" customHeight="1" x14ac:dyDescent="0.25">
      <c r="A175" s="54">
        <v>162</v>
      </c>
      <c r="B175" s="8">
        <v>275074</v>
      </c>
      <c r="C175" s="7"/>
      <c r="D175" s="32" t="s">
        <v>44</v>
      </c>
      <c r="E175" s="7" t="s">
        <v>49</v>
      </c>
      <c r="F175" s="7" t="s">
        <v>43</v>
      </c>
      <c r="G175" s="32" t="s">
        <v>125</v>
      </c>
      <c r="H175" s="7">
        <v>28</v>
      </c>
      <c r="I175" s="7" t="s">
        <v>704</v>
      </c>
      <c r="J175" s="7" t="s">
        <v>531</v>
      </c>
      <c r="K175" s="7" t="s">
        <v>52</v>
      </c>
      <c r="L175" s="7" t="s">
        <v>47</v>
      </c>
      <c r="M175" s="7">
        <v>4</v>
      </c>
      <c r="N175" s="7">
        <v>240</v>
      </c>
      <c r="O175" s="8">
        <v>7.93</v>
      </c>
      <c r="P175" s="22">
        <f t="shared" si="9"/>
        <v>7.2374999999999989</v>
      </c>
      <c r="Q175" s="7" t="s">
        <v>816</v>
      </c>
      <c r="R175" s="7" t="s">
        <v>817</v>
      </c>
      <c r="S175" s="7"/>
      <c r="T175" s="7"/>
      <c r="U175" s="7"/>
      <c r="V175" s="7"/>
      <c r="W175" s="7"/>
      <c r="X175" s="7"/>
      <c r="Y175" s="7"/>
      <c r="Z175" s="7">
        <v>3</v>
      </c>
      <c r="AA175" s="7">
        <v>1</v>
      </c>
      <c r="AB175" s="7"/>
      <c r="AC175" s="7"/>
      <c r="AD175" s="7">
        <v>2</v>
      </c>
      <c r="AE175" s="7"/>
      <c r="AF175" s="23">
        <f t="shared" si="10"/>
        <v>8.2374999999999989</v>
      </c>
      <c r="AG175" s="7"/>
      <c r="AH175" s="7"/>
      <c r="AI175" s="7"/>
    </row>
    <row r="176" spans="1:35" s="44" customFormat="1" ht="20.45" customHeight="1" x14ac:dyDescent="0.25">
      <c r="A176" s="35">
        <v>163</v>
      </c>
      <c r="B176" s="8">
        <v>275023</v>
      </c>
      <c r="C176" s="7"/>
      <c r="D176" s="32" t="s">
        <v>44</v>
      </c>
      <c r="E176" s="7" t="s">
        <v>49</v>
      </c>
      <c r="F176" s="7" t="s">
        <v>43</v>
      </c>
      <c r="G176" s="32" t="s">
        <v>125</v>
      </c>
      <c r="H176" s="7">
        <v>28</v>
      </c>
      <c r="I176" s="7" t="s">
        <v>64</v>
      </c>
      <c r="J176" s="7" t="s">
        <v>531</v>
      </c>
      <c r="K176" s="7" t="s">
        <v>52</v>
      </c>
      <c r="L176" s="7" t="s">
        <v>47</v>
      </c>
      <c r="M176" s="7">
        <v>3</v>
      </c>
      <c r="N176" s="7">
        <v>183</v>
      </c>
      <c r="O176" s="8">
        <v>6.78</v>
      </c>
      <c r="P176" s="22">
        <f t="shared" si="9"/>
        <v>2.9250000000000007</v>
      </c>
      <c r="Q176" s="7"/>
      <c r="R176" s="7"/>
      <c r="S176" s="7"/>
      <c r="T176" s="7"/>
      <c r="U176" s="7"/>
      <c r="V176" s="7"/>
      <c r="W176" s="7"/>
      <c r="X176" s="7"/>
      <c r="Y176" s="7"/>
      <c r="Z176" s="7" t="s">
        <v>716</v>
      </c>
      <c r="AA176" s="7"/>
      <c r="AB176" s="7"/>
      <c r="AC176" s="7"/>
      <c r="AD176" s="7">
        <v>2</v>
      </c>
      <c r="AE176" s="7"/>
      <c r="AF176" s="23">
        <f t="shared" si="10"/>
        <v>2.9250000000000007</v>
      </c>
      <c r="AG176" s="7"/>
      <c r="AH176" s="7"/>
      <c r="AI176" s="7"/>
    </row>
    <row r="177" spans="1:35" s="44" customFormat="1" ht="20.45" customHeight="1" x14ac:dyDescent="0.25">
      <c r="A177" s="54">
        <v>164</v>
      </c>
      <c r="B177" s="8">
        <v>275252</v>
      </c>
      <c r="C177" s="7"/>
      <c r="D177" s="32" t="s">
        <v>44</v>
      </c>
      <c r="E177" s="7" t="s">
        <v>49</v>
      </c>
      <c r="F177" s="7" t="s">
        <v>43</v>
      </c>
      <c r="G177" s="32" t="s">
        <v>125</v>
      </c>
      <c r="H177" s="7">
        <v>28</v>
      </c>
      <c r="I177" s="7" t="s">
        <v>64</v>
      </c>
      <c r="J177" s="7" t="s">
        <v>531</v>
      </c>
      <c r="K177" s="7" t="s">
        <v>52</v>
      </c>
      <c r="L177" s="7" t="s">
        <v>47</v>
      </c>
      <c r="M177" s="7">
        <v>3</v>
      </c>
      <c r="N177" s="7">
        <v>183</v>
      </c>
      <c r="O177" s="8">
        <v>6.97</v>
      </c>
      <c r="P177" s="22">
        <f t="shared" ref="P177:P180" si="11">(O177-6)*3.75</f>
        <v>3.6374999999999993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>
        <v>2</v>
      </c>
      <c r="AE177" s="7"/>
      <c r="AF177" s="23">
        <f t="shared" si="10"/>
        <v>3.6374999999999993</v>
      </c>
      <c r="AG177" s="7"/>
      <c r="AH177" s="7"/>
      <c r="AI177" s="7"/>
    </row>
    <row r="178" spans="1:35" s="44" customFormat="1" ht="20.45" customHeight="1" x14ac:dyDescent="0.25">
      <c r="A178" s="35">
        <v>165</v>
      </c>
      <c r="B178" s="8">
        <v>272042</v>
      </c>
      <c r="C178" s="7"/>
      <c r="D178" s="32" t="s">
        <v>44</v>
      </c>
      <c r="E178" s="7" t="s">
        <v>49</v>
      </c>
      <c r="F178" s="7" t="s">
        <v>43</v>
      </c>
      <c r="G178" s="32" t="s">
        <v>125</v>
      </c>
      <c r="H178" s="7">
        <v>28</v>
      </c>
      <c r="I178" s="7" t="s">
        <v>64</v>
      </c>
      <c r="J178" s="7" t="s">
        <v>51</v>
      </c>
      <c r="K178" s="7" t="s">
        <v>52</v>
      </c>
      <c r="L178" s="7" t="s">
        <v>47</v>
      </c>
      <c r="M178" s="7">
        <v>3</v>
      </c>
      <c r="N178" s="7">
        <v>181</v>
      </c>
      <c r="O178" s="8">
        <v>6.59</v>
      </c>
      <c r="P178" s="22">
        <f t="shared" si="11"/>
        <v>2.2124999999999995</v>
      </c>
      <c r="Q178" s="7"/>
      <c r="R178" s="7"/>
      <c r="S178" s="7"/>
      <c r="T178" s="7"/>
      <c r="U178" s="7"/>
      <c r="V178" s="7"/>
      <c r="W178" s="7"/>
      <c r="X178" s="7"/>
      <c r="Y178" s="7"/>
      <c r="Z178" s="7">
        <v>1</v>
      </c>
      <c r="AA178" s="7">
        <v>1</v>
      </c>
      <c r="AB178" s="7"/>
      <c r="AC178" s="7"/>
      <c r="AD178" s="7">
        <v>4</v>
      </c>
      <c r="AE178" s="7"/>
      <c r="AF178" s="23">
        <f t="shared" si="10"/>
        <v>3.2124999999999995</v>
      </c>
      <c r="AG178" s="7"/>
      <c r="AH178" s="7"/>
      <c r="AI178" s="7"/>
    </row>
    <row r="179" spans="1:35" s="44" customFormat="1" ht="20.45" customHeight="1" x14ac:dyDescent="0.25">
      <c r="A179" s="54">
        <v>166</v>
      </c>
      <c r="B179" s="8">
        <v>270477</v>
      </c>
      <c r="C179" s="7"/>
      <c r="D179" s="32" t="s">
        <v>44</v>
      </c>
      <c r="E179" s="7" t="s">
        <v>49</v>
      </c>
      <c r="F179" s="7" t="s">
        <v>43</v>
      </c>
      <c r="G179" s="32" t="s">
        <v>125</v>
      </c>
      <c r="H179" s="7">
        <v>28</v>
      </c>
      <c r="I179" s="7" t="s">
        <v>64</v>
      </c>
      <c r="J179" s="7" t="s">
        <v>713</v>
      </c>
      <c r="K179" s="7" t="s">
        <v>176</v>
      </c>
      <c r="L179" s="7" t="s">
        <v>47</v>
      </c>
      <c r="M179" s="7">
        <v>4</v>
      </c>
      <c r="N179" s="7">
        <v>249</v>
      </c>
      <c r="O179" s="8">
        <v>6.56</v>
      </c>
      <c r="P179" s="22">
        <f t="shared" si="11"/>
        <v>2.0999999999999988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>
        <v>3</v>
      </c>
      <c r="AE179" s="7"/>
      <c r="AF179" s="23">
        <f t="shared" si="10"/>
        <v>2.0999999999999988</v>
      </c>
      <c r="AG179" s="7"/>
      <c r="AH179" s="7"/>
      <c r="AI179" s="7"/>
    </row>
    <row r="180" spans="1:35" s="44" customFormat="1" ht="20.45" customHeight="1" x14ac:dyDescent="0.25">
      <c r="A180" s="35">
        <v>167</v>
      </c>
      <c r="B180" s="8">
        <v>270239</v>
      </c>
      <c r="C180" s="7"/>
      <c r="D180" s="32" t="s">
        <v>44</v>
      </c>
      <c r="E180" s="7" t="s">
        <v>49</v>
      </c>
      <c r="F180" s="7" t="s">
        <v>43</v>
      </c>
      <c r="G180" s="32" t="s">
        <v>125</v>
      </c>
      <c r="H180" s="7">
        <v>28</v>
      </c>
      <c r="I180" s="7" t="s">
        <v>64</v>
      </c>
      <c r="J180" s="7" t="s">
        <v>51</v>
      </c>
      <c r="K180" s="7" t="s">
        <v>751</v>
      </c>
      <c r="L180" s="7" t="s">
        <v>47</v>
      </c>
      <c r="M180" s="7">
        <v>3</v>
      </c>
      <c r="N180" s="7">
        <v>196</v>
      </c>
      <c r="O180" s="8">
        <v>8.2100000000000009</v>
      </c>
      <c r="P180" s="22">
        <f t="shared" si="11"/>
        <v>8.2875000000000032</v>
      </c>
      <c r="Q180" s="7" t="s">
        <v>132</v>
      </c>
      <c r="R180" s="7" t="s">
        <v>51</v>
      </c>
      <c r="S180" s="7" t="s">
        <v>52</v>
      </c>
      <c r="T180" s="7" t="s">
        <v>47</v>
      </c>
      <c r="U180" s="7"/>
      <c r="V180" s="7"/>
      <c r="W180" s="7"/>
      <c r="X180" s="7">
        <v>2</v>
      </c>
      <c r="Y180" s="7">
        <v>8</v>
      </c>
      <c r="Z180" s="7"/>
      <c r="AA180" s="7"/>
      <c r="AB180" s="7"/>
      <c r="AC180" s="7"/>
      <c r="AD180" s="7">
        <v>4</v>
      </c>
      <c r="AE180" s="7"/>
      <c r="AF180" s="23">
        <f t="shared" si="10"/>
        <v>16.287500000000001</v>
      </c>
      <c r="AG180" s="7"/>
      <c r="AH180" s="7"/>
      <c r="AI180" s="7"/>
    </row>
  </sheetData>
  <autoFilter ref="A13:AI13">
    <sortState ref="A14:AM177">
      <sortCondition sortBy="cellColor" ref="AD13" dxfId="12"/>
    </sortState>
  </autoFilter>
  <sortState ref="A14:AJ114">
    <sortCondition descending="1" ref="AF1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913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2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</sheetData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zoomScaleNormal="100"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7.7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18.75" customHeight="1" x14ac:dyDescent="0.25">
      <c r="A14" s="45">
        <v>1</v>
      </c>
      <c r="B14" s="41">
        <v>269376</v>
      </c>
      <c r="C14" s="39" t="s">
        <v>738</v>
      </c>
      <c r="D14" s="39" t="s">
        <v>734</v>
      </c>
      <c r="E14" s="39" t="s">
        <v>70</v>
      </c>
      <c r="F14" s="39" t="s">
        <v>43</v>
      </c>
      <c r="G14" s="39" t="s">
        <v>71</v>
      </c>
      <c r="H14" s="39">
        <v>3</v>
      </c>
      <c r="I14" s="39" t="s">
        <v>64</v>
      </c>
      <c r="J14" s="39" t="s">
        <v>180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8.36</v>
      </c>
      <c r="P14" s="42">
        <f t="shared" ref="P14:P45" si="0">(O14-6)*3.75</f>
        <v>8.8499999999999979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739</v>
      </c>
      <c r="AA14" s="39">
        <v>1</v>
      </c>
      <c r="AB14" s="39">
        <v>3</v>
      </c>
      <c r="AC14" s="39">
        <v>2</v>
      </c>
      <c r="AD14" s="39">
        <v>1</v>
      </c>
      <c r="AE14" s="39"/>
      <c r="AF14" s="43">
        <f t="shared" ref="AF14:AF45" si="1">P14+Y14+AA14+AC14</f>
        <v>11.849999999999998</v>
      </c>
      <c r="AG14" s="39"/>
      <c r="AH14" s="39"/>
      <c r="AI14" s="39"/>
    </row>
    <row r="15" spans="1:35" s="44" customFormat="1" ht="18.75" customHeight="1" x14ac:dyDescent="0.25">
      <c r="A15" s="64">
        <v>2</v>
      </c>
      <c r="B15" s="64">
        <v>268924</v>
      </c>
      <c r="C15" s="65" t="s">
        <v>193</v>
      </c>
      <c r="D15" s="65" t="s">
        <v>66</v>
      </c>
      <c r="E15" s="65" t="s">
        <v>70</v>
      </c>
      <c r="F15" s="65" t="s">
        <v>43</v>
      </c>
      <c r="G15" s="65" t="s">
        <v>71</v>
      </c>
      <c r="H15" s="65">
        <v>3</v>
      </c>
      <c r="I15" s="65" t="s">
        <v>64</v>
      </c>
      <c r="J15" s="65" t="s">
        <v>180</v>
      </c>
      <c r="K15" s="65" t="s">
        <v>46</v>
      </c>
      <c r="L15" s="65" t="s">
        <v>47</v>
      </c>
      <c r="M15" s="65">
        <v>4</v>
      </c>
      <c r="N15" s="65">
        <v>240</v>
      </c>
      <c r="O15" s="64">
        <v>7.78</v>
      </c>
      <c r="P15" s="66">
        <f t="shared" si="0"/>
        <v>6.6750000000000007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>
        <v>1</v>
      </c>
      <c r="AE15" s="65"/>
      <c r="AF15" s="67">
        <f t="shared" si="1"/>
        <v>6.6750000000000007</v>
      </c>
      <c r="AG15" s="39"/>
      <c r="AH15" s="39"/>
      <c r="AI15" s="39"/>
    </row>
    <row r="16" spans="1:35" s="52" customFormat="1" ht="18.75" customHeight="1" x14ac:dyDescent="0.25">
      <c r="A16" s="45">
        <v>3</v>
      </c>
      <c r="B16" s="41">
        <v>270745</v>
      </c>
      <c r="C16" s="39" t="s">
        <v>338</v>
      </c>
      <c r="D16" s="39" t="s">
        <v>66</v>
      </c>
      <c r="E16" s="39" t="s">
        <v>70</v>
      </c>
      <c r="F16" s="39" t="s">
        <v>43</v>
      </c>
      <c r="G16" s="39" t="s">
        <v>319</v>
      </c>
      <c r="H16" s="39">
        <v>3</v>
      </c>
      <c r="I16" s="39" t="s">
        <v>64</v>
      </c>
      <c r="J16" s="39" t="s">
        <v>180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7.18</v>
      </c>
      <c r="P16" s="42">
        <f t="shared" si="0"/>
        <v>4.4249999999999989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97</v>
      </c>
      <c r="AA16" s="39">
        <v>2</v>
      </c>
      <c r="AB16" s="39"/>
      <c r="AC16" s="39"/>
      <c r="AD16" s="39">
        <v>1</v>
      </c>
      <c r="AE16" s="39"/>
      <c r="AF16" s="43">
        <f t="shared" si="1"/>
        <v>6.4249999999999989</v>
      </c>
      <c r="AG16" s="39"/>
      <c r="AH16" s="39"/>
      <c r="AI16" s="39"/>
    </row>
    <row r="17" spans="1:35" s="44" customFormat="1" ht="18.75" customHeight="1" x14ac:dyDescent="0.25">
      <c r="A17" s="41">
        <v>4</v>
      </c>
      <c r="B17" s="41">
        <v>227739</v>
      </c>
      <c r="C17" s="39" t="s">
        <v>412</v>
      </c>
      <c r="D17" s="39" t="s">
        <v>66</v>
      </c>
      <c r="E17" s="39" t="s">
        <v>70</v>
      </c>
      <c r="F17" s="39" t="s">
        <v>397</v>
      </c>
      <c r="G17" s="39" t="s">
        <v>71</v>
      </c>
      <c r="H17" s="39">
        <v>3</v>
      </c>
      <c r="I17" s="39" t="s">
        <v>64</v>
      </c>
      <c r="J17" s="39" t="s">
        <v>180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7.59</v>
      </c>
      <c r="P17" s="42">
        <f t="shared" si="0"/>
        <v>5.9624999999999995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5.9624999999999995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271562</v>
      </c>
      <c r="C18" s="39" t="s">
        <v>617</v>
      </c>
      <c r="D18" s="39" t="s">
        <v>66</v>
      </c>
      <c r="E18" s="39" t="s">
        <v>70</v>
      </c>
      <c r="F18" s="39" t="s">
        <v>43</v>
      </c>
      <c r="G18" s="39" t="s">
        <v>71</v>
      </c>
      <c r="H18" s="39">
        <v>3</v>
      </c>
      <c r="I18" s="39" t="s">
        <v>64</v>
      </c>
      <c r="J18" s="39" t="s">
        <v>870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7.59</v>
      </c>
      <c r="P18" s="42">
        <f t="shared" si="0"/>
        <v>5.9624999999999995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5.9624999999999995</v>
      </c>
      <c r="AG18" s="39"/>
      <c r="AH18" s="39"/>
      <c r="AI18" s="39"/>
    </row>
    <row r="19" spans="1:35" s="52" customFormat="1" ht="20.45" customHeight="1" x14ac:dyDescent="0.25">
      <c r="A19" s="53">
        <v>6</v>
      </c>
      <c r="B19" s="48">
        <v>271581</v>
      </c>
      <c r="C19" s="49" t="s">
        <v>625</v>
      </c>
      <c r="D19" s="49" t="s">
        <v>66</v>
      </c>
      <c r="E19" s="49" t="s">
        <v>70</v>
      </c>
      <c r="F19" s="49" t="s">
        <v>43</v>
      </c>
      <c r="G19" s="49" t="s">
        <v>71</v>
      </c>
      <c r="H19" s="49">
        <v>3</v>
      </c>
      <c r="I19" s="49" t="s">
        <v>64</v>
      </c>
      <c r="J19" s="49" t="s">
        <v>180</v>
      </c>
      <c r="K19" s="49" t="s">
        <v>862</v>
      </c>
      <c r="L19" s="49" t="s">
        <v>47</v>
      </c>
      <c r="M19" s="49">
        <v>4</v>
      </c>
      <c r="N19" s="49">
        <v>240</v>
      </c>
      <c r="O19" s="48">
        <v>9.27</v>
      </c>
      <c r="P19" s="77">
        <f t="shared" si="0"/>
        <v>12.262499999999999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si="1"/>
        <v>12.262499999999999</v>
      </c>
      <c r="AG19" s="86"/>
      <c r="AH19" s="86"/>
      <c r="AI19" s="86"/>
    </row>
    <row r="20" spans="1:35" s="52" customFormat="1" ht="20.45" customHeight="1" x14ac:dyDescent="0.25">
      <c r="A20" s="48">
        <v>7</v>
      </c>
      <c r="B20" s="48">
        <v>272963</v>
      </c>
      <c r="C20" s="49" t="s">
        <v>303</v>
      </c>
      <c r="D20" s="49" t="s">
        <v>66</v>
      </c>
      <c r="E20" s="49" t="s">
        <v>70</v>
      </c>
      <c r="F20" s="49" t="s">
        <v>43</v>
      </c>
      <c r="G20" s="49" t="s">
        <v>71</v>
      </c>
      <c r="H20" s="49">
        <v>3</v>
      </c>
      <c r="I20" s="49" t="s">
        <v>64</v>
      </c>
      <c r="J20" s="49" t="s">
        <v>180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7.8</v>
      </c>
      <c r="P20" s="50">
        <f t="shared" si="0"/>
        <v>6.7499999999999991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183</v>
      </c>
      <c r="AA20" s="49">
        <v>1</v>
      </c>
      <c r="AB20" s="49">
        <v>1</v>
      </c>
      <c r="AC20" s="49">
        <v>2</v>
      </c>
      <c r="AD20" s="49">
        <v>1</v>
      </c>
      <c r="AE20" s="49"/>
      <c r="AF20" s="51">
        <f t="shared" si="1"/>
        <v>9.75</v>
      </c>
      <c r="AG20" s="49"/>
      <c r="AH20" s="49"/>
      <c r="AI20" s="49"/>
    </row>
    <row r="21" spans="1:35" s="89" customFormat="1" ht="20.45" customHeight="1" x14ac:dyDescent="0.25">
      <c r="A21" s="84">
        <v>8</v>
      </c>
      <c r="B21" s="85">
        <v>268510</v>
      </c>
      <c r="C21" s="86" t="s">
        <v>74</v>
      </c>
      <c r="D21" s="86" t="s">
        <v>66</v>
      </c>
      <c r="E21" s="86" t="s">
        <v>70</v>
      </c>
      <c r="F21" s="86" t="s">
        <v>43</v>
      </c>
      <c r="G21" s="86" t="s">
        <v>71</v>
      </c>
      <c r="H21" s="86">
        <v>3</v>
      </c>
      <c r="I21" s="86" t="s">
        <v>64</v>
      </c>
      <c r="J21" s="86" t="s">
        <v>884</v>
      </c>
      <c r="K21" s="86" t="s">
        <v>68</v>
      </c>
      <c r="L21" s="86" t="s">
        <v>69</v>
      </c>
      <c r="M21" s="86">
        <v>4</v>
      </c>
      <c r="N21" s="86">
        <v>240</v>
      </c>
      <c r="O21" s="85">
        <v>6.9</v>
      </c>
      <c r="P21" s="87">
        <f t="shared" si="0"/>
        <v>3.3750000000000013</v>
      </c>
      <c r="Q21" s="86" t="s">
        <v>145</v>
      </c>
      <c r="R21" s="86"/>
      <c r="S21" s="86"/>
      <c r="T21" s="86"/>
      <c r="U21" s="86"/>
      <c r="V21" s="86"/>
      <c r="W21" s="86"/>
      <c r="X21" s="86"/>
      <c r="Y21" s="86"/>
      <c r="Z21" s="86" t="s">
        <v>77</v>
      </c>
      <c r="AA21" s="86">
        <v>1</v>
      </c>
      <c r="AB21" s="86">
        <v>2</v>
      </c>
      <c r="AC21" s="86">
        <v>2</v>
      </c>
      <c r="AD21" s="86">
        <v>1</v>
      </c>
      <c r="AE21" s="86"/>
      <c r="AF21" s="88">
        <f t="shared" si="1"/>
        <v>6.3750000000000018</v>
      </c>
      <c r="AG21" s="49"/>
      <c r="AH21" s="49"/>
      <c r="AI21" s="49"/>
    </row>
    <row r="22" spans="1:35" s="44" customFormat="1" ht="20.45" customHeight="1" x14ac:dyDescent="0.25">
      <c r="A22" s="48">
        <v>9</v>
      </c>
      <c r="B22" s="48">
        <v>274689</v>
      </c>
      <c r="C22" s="49" t="s">
        <v>228</v>
      </c>
      <c r="D22" s="49" t="s">
        <v>66</v>
      </c>
      <c r="E22" s="49" t="s">
        <v>70</v>
      </c>
      <c r="F22" s="49" t="s">
        <v>43</v>
      </c>
      <c r="G22" s="49" t="s">
        <v>71</v>
      </c>
      <c r="H22" s="49">
        <v>3</v>
      </c>
      <c r="I22" s="49" t="s">
        <v>64</v>
      </c>
      <c r="J22" s="49" t="s">
        <v>180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7.7</v>
      </c>
      <c r="P22" s="50">
        <f t="shared" si="0"/>
        <v>6.3750000000000009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>
        <v>1</v>
      </c>
      <c r="AE22" s="49"/>
      <c r="AF22" s="51">
        <f t="shared" si="1"/>
        <v>6.3750000000000009</v>
      </c>
      <c r="AG22" s="49"/>
      <c r="AH22" s="49"/>
      <c r="AI22" s="49"/>
    </row>
    <row r="23" spans="1:35" s="44" customFormat="1" ht="20.45" customHeight="1" x14ac:dyDescent="0.25">
      <c r="A23" s="53">
        <v>10</v>
      </c>
      <c r="B23" s="48">
        <v>271115</v>
      </c>
      <c r="C23" s="49" t="s">
        <v>218</v>
      </c>
      <c r="D23" s="49" t="s">
        <v>66</v>
      </c>
      <c r="E23" s="49" t="s">
        <v>70</v>
      </c>
      <c r="F23" s="49" t="s">
        <v>43</v>
      </c>
      <c r="G23" s="49" t="s">
        <v>71</v>
      </c>
      <c r="H23" s="49">
        <v>3</v>
      </c>
      <c r="I23" s="49" t="s">
        <v>203</v>
      </c>
      <c r="J23" s="49" t="s">
        <v>180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7.1</v>
      </c>
      <c r="P23" s="50">
        <f t="shared" si="0"/>
        <v>4.1249999999999982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>
        <v>1</v>
      </c>
      <c r="AC23" s="49">
        <v>2</v>
      </c>
      <c r="AD23" s="49">
        <v>1</v>
      </c>
      <c r="AE23" s="49"/>
      <c r="AF23" s="51">
        <f t="shared" si="1"/>
        <v>6.1249999999999982</v>
      </c>
      <c r="AG23" s="49"/>
      <c r="AH23" s="49"/>
      <c r="AI23" s="49"/>
    </row>
    <row r="24" spans="1:35" s="34" customFormat="1" ht="20.45" customHeight="1" x14ac:dyDescent="0.25">
      <c r="A24" s="35">
        <v>11</v>
      </c>
      <c r="B24" s="35">
        <v>274355</v>
      </c>
      <c r="C24" s="32"/>
      <c r="D24" s="32" t="s">
        <v>66</v>
      </c>
      <c r="E24" s="32" t="s">
        <v>70</v>
      </c>
      <c r="F24" s="32" t="s">
        <v>43</v>
      </c>
      <c r="G24" s="32" t="s">
        <v>319</v>
      </c>
      <c r="H24" s="32">
        <v>3</v>
      </c>
      <c r="I24" s="32" t="s">
        <v>64</v>
      </c>
      <c r="J24" s="32" t="s">
        <v>180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7.25</v>
      </c>
      <c r="P24" s="37">
        <f t="shared" si="0"/>
        <v>4.6875</v>
      </c>
      <c r="Q24" s="32"/>
      <c r="R24" s="32"/>
      <c r="S24" s="32"/>
      <c r="T24" s="32"/>
      <c r="U24" s="32"/>
      <c r="V24" s="32"/>
      <c r="W24" s="32"/>
      <c r="X24" s="32"/>
      <c r="Y24" s="32"/>
      <c r="Z24" s="32" t="s">
        <v>327</v>
      </c>
      <c r="AA24" s="32">
        <v>1</v>
      </c>
      <c r="AB24" s="32"/>
      <c r="AC24" s="32"/>
      <c r="AD24" s="32">
        <v>1</v>
      </c>
      <c r="AE24" s="32"/>
      <c r="AF24" s="38">
        <f t="shared" si="1"/>
        <v>5.6875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274058</v>
      </c>
      <c r="C25" s="32"/>
      <c r="D25" s="32" t="s">
        <v>66</v>
      </c>
      <c r="E25" s="32" t="s">
        <v>70</v>
      </c>
      <c r="F25" s="32" t="s">
        <v>397</v>
      </c>
      <c r="G25" s="32" t="s">
        <v>71</v>
      </c>
      <c r="H25" s="32">
        <v>3</v>
      </c>
      <c r="I25" s="32" t="s">
        <v>64</v>
      </c>
      <c r="J25" s="32" t="s">
        <v>180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6.97</v>
      </c>
      <c r="P25" s="37">
        <f t="shared" si="0"/>
        <v>3.6374999999999993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>
        <v>2</v>
      </c>
      <c r="AC25" s="32">
        <v>2</v>
      </c>
      <c r="AD25" s="32">
        <v>1</v>
      </c>
      <c r="AE25" s="32"/>
      <c r="AF25" s="38">
        <f t="shared" si="1"/>
        <v>5.6374999999999993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273296</v>
      </c>
      <c r="C26" s="32"/>
      <c r="D26" s="32" t="s">
        <v>66</v>
      </c>
      <c r="E26" s="32" t="s">
        <v>70</v>
      </c>
      <c r="F26" s="32" t="s">
        <v>43</v>
      </c>
      <c r="G26" s="32" t="s">
        <v>71</v>
      </c>
      <c r="H26" s="32">
        <v>3</v>
      </c>
      <c r="I26" s="32" t="s">
        <v>64</v>
      </c>
      <c r="J26" s="32" t="s">
        <v>180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</v>
      </c>
      <c r="P26" s="37">
        <f t="shared" si="0"/>
        <v>3.75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116</v>
      </c>
      <c r="AA26" s="32">
        <v>1</v>
      </c>
      <c r="AB26" s="32"/>
      <c r="AC26" s="32"/>
      <c r="AD26" s="32">
        <v>1</v>
      </c>
      <c r="AE26" s="32"/>
      <c r="AF26" s="38">
        <f t="shared" si="1"/>
        <v>4.75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274387</v>
      </c>
      <c r="C27" s="32"/>
      <c r="D27" s="32" t="s">
        <v>66</v>
      </c>
      <c r="E27" s="32" t="s">
        <v>70</v>
      </c>
      <c r="F27" s="32" t="s">
        <v>43</v>
      </c>
      <c r="G27" s="32" t="s">
        <v>71</v>
      </c>
      <c r="H27" s="32">
        <v>3</v>
      </c>
      <c r="I27" s="32" t="s">
        <v>64</v>
      </c>
      <c r="J27" s="32" t="s">
        <v>180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</v>
      </c>
      <c r="P27" s="37">
        <f t="shared" si="0"/>
        <v>3.75</v>
      </c>
      <c r="Q27" s="32"/>
      <c r="R27" s="32"/>
      <c r="S27" s="32"/>
      <c r="T27" s="32"/>
      <c r="U27" s="32"/>
      <c r="V27" s="32"/>
      <c r="W27" s="32"/>
      <c r="X27" s="32"/>
      <c r="Y27" s="32"/>
      <c r="Z27" s="32" t="s">
        <v>116</v>
      </c>
      <c r="AA27" s="32">
        <v>1</v>
      </c>
      <c r="AB27" s="32"/>
      <c r="AC27" s="32"/>
      <c r="AD27" s="32">
        <v>1</v>
      </c>
      <c r="AE27" s="32"/>
      <c r="AF27" s="38">
        <f t="shared" si="1"/>
        <v>4.75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271816</v>
      </c>
      <c r="C28" s="32"/>
      <c r="D28" s="32" t="s">
        <v>66</v>
      </c>
      <c r="E28" s="32" t="s">
        <v>70</v>
      </c>
      <c r="F28" s="32" t="s">
        <v>43</v>
      </c>
      <c r="G28" s="32" t="s">
        <v>71</v>
      </c>
      <c r="H28" s="32">
        <v>3</v>
      </c>
      <c r="I28" s="32" t="s">
        <v>64</v>
      </c>
      <c r="J28" s="32" t="s">
        <v>180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6.69</v>
      </c>
      <c r="P28" s="37">
        <f t="shared" si="0"/>
        <v>2.5875000000000012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>
        <v>1</v>
      </c>
      <c r="AC28" s="32">
        <v>2</v>
      </c>
      <c r="AD28" s="32">
        <v>1</v>
      </c>
      <c r="AE28" s="32"/>
      <c r="AF28" s="38">
        <f t="shared" si="1"/>
        <v>4.5875000000000012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274309</v>
      </c>
      <c r="C29" s="32"/>
      <c r="D29" s="32" t="s">
        <v>66</v>
      </c>
      <c r="E29" s="32" t="s">
        <v>70</v>
      </c>
      <c r="F29" s="32" t="s">
        <v>43</v>
      </c>
      <c r="G29" s="32" t="s">
        <v>71</v>
      </c>
      <c r="H29" s="32">
        <v>3</v>
      </c>
      <c r="I29" s="32" t="s">
        <v>64</v>
      </c>
      <c r="J29" s="32" t="s">
        <v>57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7.16</v>
      </c>
      <c r="P29" s="37">
        <f t="shared" si="0"/>
        <v>4.3500000000000005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227</v>
      </c>
      <c r="AA29" s="32"/>
      <c r="AB29" s="32"/>
      <c r="AC29" s="32"/>
      <c r="AD29" s="32">
        <v>1</v>
      </c>
      <c r="AE29" s="32"/>
      <c r="AF29" s="38">
        <f t="shared" si="1"/>
        <v>4.3500000000000005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272969</v>
      </c>
      <c r="C30" s="32"/>
      <c r="D30" s="32" t="s">
        <v>66</v>
      </c>
      <c r="E30" s="32" t="s">
        <v>70</v>
      </c>
      <c r="F30" s="32" t="s">
        <v>397</v>
      </c>
      <c r="G30" s="32" t="s">
        <v>71</v>
      </c>
      <c r="H30" s="32">
        <v>3</v>
      </c>
      <c r="I30" s="32" t="s">
        <v>64</v>
      </c>
      <c r="J30" s="32" t="s">
        <v>180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7.16</v>
      </c>
      <c r="P30" s="37">
        <f t="shared" si="0"/>
        <v>4.3500000000000005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4.3500000000000005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274370</v>
      </c>
      <c r="C31" s="32"/>
      <c r="D31" s="32" t="s">
        <v>66</v>
      </c>
      <c r="E31" s="32" t="s">
        <v>70</v>
      </c>
      <c r="F31" s="32" t="s">
        <v>43</v>
      </c>
      <c r="G31" s="32" t="s">
        <v>71</v>
      </c>
      <c r="H31" s="32">
        <v>3</v>
      </c>
      <c r="I31" s="32" t="s">
        <v>64</v>
      </c>
      <c r="J31" s="32" t="s">
        <v>180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7.1</v>
      </c>
      <c r="P31" s="37">
        <f t="shared" si="0"/>
        <v>4.1249999999999982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>
        <v>1</v>
      </c>
      <c r="AE31" s="32"/>
      <c r="AF31" s="38">
        <f t="shared" si="1"/>
        <v>4.1249999999999982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271001</v>
      </c>
      <c r="C32" s="32"/>
      <c r="D32" s="32" t="s">
        <v>66</v>
      </c>
      <c r="E32" s="32" t="s">
        <v>70</v>
      </c>
      <c r="F32" s="32" t="s">
        <v>43</v>
      </c>
      <c r="G32" s="32" t="s">
        <v>71</v>
      </c>
      <c r="H32" s="32">
        <v>3</v>
      </c>
      <c r="I32" s="32" t="s">
        <v>203</v>
      </c>
      <c r="J32" s="32" t="s">
        <v>64</v>
      </c>
      <c r="K32" s="32" t="s">
        <v>204</v>
      </c>
      <c r="L32" s="32" t="s">
        <v>47</v>
      </c>
      <c r="M32" s="32">
        <v>4</v>
      </c>
      <c r="N32" s="32">
        <v>240</v>
      </c>
      <c r="O32" s="35">
        <v>6.99</v>
      </c>
      <c r="P32" s="37">
        <f t="shared" si="0"/>
        <v>3.7125000000000008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205</v>
      </c>
      <c r="AA32" s="32"/>
      <c r="AB32" s="32"/>
      <c r="AC32" s="32"/>
      <c r="AD32" s="32">
        <v>1</v>
      </c>
      <c r="AE32" s="32"/>
      <c r="AF32" s="38">
        <f t="shared" si="1"/>
        <v>3.7125000000000008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273294</v>
      </c>
      <c r="C33" s="32"/>
      <c r="D33" s="32" t="s">
        <v>66</v>
      </c>
      <c r="E33" s="32" t="s">
        <v>70</v>
      </c>
      <c r="F33" s="32" t="s">
        <v>43</v>
      </c>
      <c r="G33" s="32" t="s">
        <v>71</v>
      </c>
      <c r="H33" s="32">
        <v>3</v>
      </c>
      <c r="I33" s="32" t="s">
        <v>64</v>
      </c>
      <c r="J33" s="32" t="s">
        <v>180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6.7</v>
      </c>
      <c r="P33" s="37">
        <f t="shared" si="0"/>
        <v>2.6250000000000009</v>
      </c>
      <c r="Q33" s="32"/>
      <c r="R33" s="32"/>
      <c r="S33" s="32"/>
      <c r="T33" s="32"/>
      <c r="U33" s="32"/>
      <c r="V33" s="32"/>
      <c r="W33" s="32"/>
      <c r="X33" s="32"/>
      <c r="Y33" s="32"/>
      <c r="Z33" s="32" t="s">
        <v>122</v>
      </c>
      <c r="AA33" s="32">
        <v>1</v>
      </c>
      <c r="AB33" s="32"/>
      <c r="AC33" s="32"/>
      <c r="AD33" s="32">
        <v>1</v>
      </c>
      <c r="AE33" s="32"/>
      <c r="AF33" s="38">
        <f t="shared" si="1"/>
        <v>3.6250000000000009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271559</v>
      </c>
      <c r="C34" s="32"/>
      <c r="D34" s="32" t="s">
        <v>66</v>
      </c>
      <c r="E34" s="32" t="s">
        <v>70</v>
      </c>
      <c r="F34" s="32" t="s">
        <v>43</v>
      </c>
      <c r="G34" s="32" t="s">
        <v>71</v>
      </c>
      <c r="H34" s="32">
        <v>3</v>
      </c>
      <c r="I34" s="32" t="s">
        <v>64</v>
      </c>
      <c r="J34" s="32" t="s">
        <v>870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6.86</v>
      </c>
      <c r="P34" s="37">
        <f t="shared" si="0"/>
        <v>3.2250000000000014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3.2250000000000014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274288</v>
      </c>
      <c r="C35" s="32"/>
      <c r="D35" s="32" t="s">
        <v>66</v>
      </c>
      <c r="E35" s="32" t="s">
        <v>70</v>
      </c>
      <c r="F35" s="32" t="s">
        <v>43</v>
      </c>
      <c r="G35" s="32" t="s">
        <v>71</v>
      </c>
      <c r="H35" s="32">
        <v>3</v>
      </c>
      <c r="I35" s="32" t="s">
        <v>64</v>
      </c>
      <c r="J35" s="32" t="s">
        <v>180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6.78</v>
      </c>
      <c r="P35" s="37">
        <f t="shared" si="0"/>
        <v>2.9250000000000007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2.9250000000000007</v>
      </c>
      <c r="AG35" s="32"/>
      <c r="AH35" s="32"/>
      <c r="AI35" s="32"/>
    </row>
    <row r="36" spans="1:35" s="68" customFormat="1" ht="20.45" customHeight="1" x14ac:dyDescent="0.25">
      <c r="A36" s="35">
        <v>23</v>
      </c>
      <c r="B36" s="35">
        <v>271382</v>
      </c>
      <c r="C36" s="32"/>
      <c r="D36" s="32" t="s">
        <v>66</v>
      </c>
      <c r="E36" s="32" t="s">
        <v>70</v>
      </c>
      <c r="F36" s="32" t="s">
        <v>43</v>
      </c>
      <c r="G36" s="32" t="s">
        <v>71</v>
      </c>
      <c r="H36" s="32">
        <v>3</v>
      </c>
      <c r="I36" s="32" t="s">
        <v>64</v>
      </c>
      <c r="J36" s="32" t="s">
        <v>180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6.73</v>
      </c>
      <c r="P36" s="37">
        <f t="shared" si="0"/>
        <v>2.7375000000000016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>
        <v>1</v>
      </c>
      <c r="AE36" s="32"/>
      <c r="AF36" s="38">
        <f t="shared" si="1"/>
        <v>2.7375000000000016</v>
      </c>
      <c r="AG36" s="90"/>
      <c r="AH36" s="90"/>
      <c r="AI36" s="90"/>
    </row>
    <row r="37" spans="1:35" s="34" customFormat="1" ht="20.45" customHeight="1" x14ac:dyDescent="0.25">
      <c r="A37" s="54">
        <v>24</v>
      </c>
      <c r="B37" s="35">
        <v>268556</v>
      </c>
      <c r="C37" s="32"/>
      <c r="D37" s="32" t="s">
        <v>66</v>
      </c>
      <c r="E37" s="32" t="s">
        <v>70</v>
      </c>
      <c r="F37" s="32" t="s">
        <v>43</v>
      </c>
      <c r="G37" s="32" t="s">
        <v>71</v>
      </c>
      <c r="H37" s="32">
        <v>3</v>
      </c>
      <c r="I37" s="32" t="s">
        <v>64</v>
      </c>
      <c r="J37" s="32" t="s">
        <v>67</v>
      </c>
      <c r="K37" s="32" t="s">
        <v>68</v>
      </c>
      <c r="L37" s="32" t="s">
        <v>69</v>
      </c>
      <c r="M37" s="32">
        <v>3</v>
      </c>
      <c r="N37" s="32">
        <v>180</v>
      </c>
      <c r="O37" s="35">
        <v>7.82</v>
      </c>
      <c r="P37" s="37">
        <f t="shared" si="0"/>
        <v>6.8250000000000011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4</v>
      </c>
      <c r="AE37" s="32"/>
      <c r="AF37" s="38">
        <f t="shared" si="1"/>
        <v>6.8250000000000011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268436</v>
      </c>
      <c r="C38" s="32"/>
      <c r="D38" s="32" t="s">
        <v>66</v>
      </c>
      <c r="E38" s="32" t="s">
        <v>70</v>
      </c>
      <c r="F38" s="32" t="s">
        <v>43</v>
      </c>
      <c r="G38" s="32" t="s">
        <v>71</v>
      </c>
      <c r="H38" s="32">
        <v>3</v>
      </c>
      <c r="I38" s="32" t="s">
        <v>64</v>
      </c>
      <c r="J38" s="32" t="s">
        <v>79</v>
      </c>
      <c r="K38" s="32" t="s">
        <v>52</v>
      </c>
      <c r="L38" s="32" t="s">
        <v>47</v>
      </c>
      <c r="M38" s="32">
        <v>3</v>
      </c>
      <c r="N38" s="32">
        <v>180</v>
      </c>
      <c r="O38" s="35">
        <v>6.65</v>
      </c>
      <c r="P38" s="37">
        <f t="shared" si="0"/>
        <v>2.4375000000000013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3</v>
      </c>
      <c r="AE38" s="32"/>
      <c r="AF38" s="38">
        <f t="shared" si="1"/>
        <v>2.4375000000000013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268441</v>
      </c>
      <c r="C39" s="32"/>
      <c r="D39" s="32" t="s">
        <v>66</v>
      </c>
      <c r="E39" s="32" t="s">
        <v>70</v>
      </c>
      <c r="F39" s="32" t="s">
        <v>43</v>
      </c>
      <c r="G39" s="32" t="s">
        <v>71</v>
      </c>
      <c r="H39" s="32">
        <v>3</v>
      </c>
      <c r="I39" s="32" t="s">
        <v>64</v>
      </c>
      <c r="J39" s="32" t="s">
        <v>67</v>
      </c>
      <c r="K39" s="32" t="s">
        <v>68</v>
      </c>
      <c r="L39" s="32" t="s">
        <v>69</v>
      </c>
      <c r="M39" s="32">
        <v>3</v>
      </c>
      <c r="N39" s="32">
        <v>180</v>
      </c>
      <c r="O39" s="35">
        <v>7.68</v>
      </c>
      <c r="P39" s="37">
        <f t="shared" si="0"/>
        <v>6.2999999999999989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>
        <v>4</v>
      </c>
      <c r="AE39" s="32"/>
      <c r="AF39" s="38">
        <f t="shared" si="1"/>
        <v>6.2999999999999989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28">
        <v>269445</v>
      </c>
      <c r="C40" s="29"/>
      <c r="D40" s="29" t="s">
        <v>66</v>
      </c>
      <c r="E40" s="32" t="s">
        <v>70</v>
      </c>
      <c r="F40" s="29" t="s">
        <v>43</v>
      </c>
      <c r="G40" s="29" t="s">
        <v>71</v>
      </c>
      <c r="H40" s="29">
        <v>3</v>
      </c>
      <c r="I40" s="29" t="s">
        <v>64</v>
      </c>
      <c r="J40" s="29" t="s">
        <v>162</v>
      </c>
      <c r="K40" s="32" t="s">
        <v>68</v>
      </c>
      <c r="L40" s="32" t="s">
        <v>69</v>
      </c>
      <c r="M40" s="29">
        <v>3</v>
      </c>
      <c r="N40" s="29">
        <v>180</v>
      </c>
      <c r="O40" s="28">
        <v>7.43</v>
      </c>
      <c r="P40" s="36">
        <f t="shared" si="0"/>
        <v>5.3624999999999989</v>
      </c>
      <c r="Q40" s="29"/>
      <c r="R40" s="29"/>
      <c r="S40" s="29"/>
      <c r="T40" s="29"/>
      <c r="U40" s="29"/>
      <c r="V40" s="29"/>
      <c r="W40" s="29"/>
      <c r="X40" s="29"/>
      <c r="Y40" s="29"/>
      <c r="Z40" s="32" t="s">
        <v>165</v>
      </c>
      <c r="AA40" s="29"/>
      <c r="AB40" s="29"/>
      <c r="AC40" s="29"/>
      <c r="AD40" s="29">
        <v>4</v>
      </c>
      <c r="AE40" s="29"/>
      <c r="AF40" s="30">
        <f t="shared" si="1"/>
        <v>5.3624999999999989</v>
      </c>
      <c r="AG40" s="29"/>
      <c r="AH40" s="29"/>
      <c r="AI40" s="29"/>
    </row>
    <row r="41" spans="1:35" s="34" customFormat="1" ht="20.45" customHeight="1" x14ac:dyDescent="0.25">
      <c r="A41" s="54">
        <v>28</v>
      </c>
      <c r="B41" s="35">
        <v>268789</v>
      </c>
      <c r="C41" s="32"/>
      <c r="D41" s="32" t="s">
        <v>66</v>
      </c>
      <c r="E41" s="32" t="s">
        <v>70</v>
      </c>
      <c r="F41" s="32" t="s">
        <v>43</v>
      </c>
      <c r="G41" s="32" t="s">
        <v>71</v>
      </c>
      <c r="H41" s="32">
        <v>3</v>
      </c>
      <c r="I41" s="32" t="s">
        <v>64</v>
      </c>
      <c r="J41" s="32" t="s">
        <v>79</v>
      </c>
      <c r="K41" s="32" t="s">
        <v>52</v>
      </c>
      <c r="L41" s="32" t="s">
        <v>47</v>
      </c>
      <c r="M41" s="32">
        <v>3</v>
      </c>
      <c r="N41" s="32">
        <v>184</v>
      </c>
      <c r="O41" s="35">
        <v>6.74</v>
      </c>
      <c r="P41" s="37">
        <f t="shared" si="0"/>
        <v>2.7750000000000008</v>
      </c>
      <c r="Q41" s="32"/>
      <c r="R41" s="32"/>
      <c r="S41" s="32"/>
      <c r="T41" s="32"/>
      <c r="U41" s="32"/>
      <c r="V41" s="32"/>
      <c r="W41" s="32"/>
      <c r="X41" s="32"/>
      <c r="Y41" s="32"/>
      <c r="Z41" s="32" t="s">
        <v>84</v>
      </c>
      <c r="AA41" s="32">
        <v>1</v>
      </c>
      <c r="AB41" s="32"/>
      <c r="AC41" s="32"/>
      <c r="AD41" s="32">
        <v>3</v>
      </c>
      <c r="AE41" s="32"/>
      <c r="AF41" s="38">
        <f t="shared" si="1"/>
        <v>3.7750000000000008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268987</v>
      </c>
      <c r="C42" s="32"/>
      <c r="D42" s="32" t="s">
        <v>66</v>
      </c>
      <c r="E42" s="32" t="s">
        <v>70</v>
      </c>
      <c r="F42" s="32" t="s">
        <v>43</v>
      </c>
      <c r="G42" s="32" t="s">
        <v>71</v>
      </c>
      <c r="H42" s="32">
        <v>3</v>
      </c>
      <c r="I42" s="32" t="s">
        <v>64</v>
      </c>
      <c r="J42" s="29" t="s">
        <v>162</v>
      </c>
      <c r="K42" s="32" t="s">
        <v>68</v>
      </c>
      <c r="L42" s="32" t="s">
        <v>69</v>
      </c>
      <c r="M42" s="32">
        <v>3</v>
      </c>
      <c r="N42" s="32">
        <v>180</v>
      </c>
      <c r="O42" s="35">
        <v>9.25</v>
      </c>
      <c r="P42" s="37">
        <f t="shared" si="0"/>
        <v>12.1875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116</v>
      </c>
      <c r="AA42" s="32">
        <v>1</v>
      </c>
      <c r="AB42" s="32"/>
      <c r="AC42" s="32"/>
      <c r="AD42" s="32">
        <v>4</v>
      </c>
      <c r="AE42" s="32"/>
      <c r="AF42" s="38">
        <f t="shared" si="1"/>
        <v>13.1875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270112</v>
      </c>
      <c r="C43" s="32"/>
      <c r="D43" s="32" t="s">
        <v>66</v>
      </c>
      <c r="E43" s="32" t="s">
        <v>70</v>
      </c>
      <c r="F43" s="32" t="s">
        <v>43</v>
      </c>
      <c r="G43" s="32" t="s">
        <v>71</v>
      </c>
      <c r="H43" s="32">
        <v>3</v>
      </c>
      <c r="I43" s="32" t="s">
        <v>64</v>
      </c>
      <c r="J43" s="32" t="s">
        <v>79</v>
      </c>
      <c r="K43" s="32" t="s">
        <v>52</v>
      </c>
      <c r="L43" s="32" t="s">
        <v>47</v>
      </c>
      <c r="M43" s="32">
        <v>3</v>
      </c>
      <c r="N43" s="32">
        <v>180</v>
      </c>
      <c r="O43" s="35">
        <v>8.41</v>
      </c>
      <c r="P43" s="37">
        <f t="shared" si="0"/>
        <v>9.0375000000000014</v>
      </c>
      <c r="Q43" s="32" t="s">
        <v>132</v>
      </c>
      <c r="R43" s="32" t="s">
        <v>79</v>
      </c>
      <c r="S43" s="32" t="s">
        <v>52</v>
      </c>
      <c r="T43" s="32" t="s">
        <v>47</v>
      </c>
      <c r="U43" s="32">
        <v>2</v>
      </c>
      <c r="V43" s="32">
        <v>120</v>
      </c>
      <c r="W43" s="32">
        <v>8.5299999999999994</v>
      </c>
      <c r="X43" s="32">
        <v>1</v>
      </c>
      <c r="Y43" s="32">
        <v>15</v>
      </c>
      <c r="Z43" s="32" t="s">
        <v>201</v>
      </c>
      <c r="AA43" s="32">
        <v>1</v>
      </c>
      <c r="AB43" s="32">
        <v>1</v>
      </c>
      <c r="AC43" s="32">
        <v>2</v>
      </c>
      <c r="AD43" s="32">
        <v>3</v>
      </c>
      <c r="AE43" s="32"/>
      <c r="AF43" s="38">
        <f t="shared" si="1"/>
        <v>27.037500000000001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269442</v>
      </c>
      <c r="C44" s="32"/>
      <c r="D44" s="32" t="s">
        <v>66</v>
      </c>
      <c r="E44" s="32" t="s">
        <v>70</v>
      </c>
      <c r="F44" s="32" t="s">
        <v>43</v>
      </c>
      <c r="G44" s="32" t="s">
        <v>71</v>
      </c>
      <c r="H44" s="32">
        <v>3</v>
      </c>
      <c r="I44" s="32" t="s">
        <v>64</v>
      </c>
      <c r="J44" s="32" t="s">
        <v>162</v>
      </c>
      <c r="K44" s="32" t="s">
        <v>68</v>
      </c>
      <c r="L44" s="32" t="s">
        <v>69</v>
      </c>
      <c r="M44" s="32">
        <v>3</v>
      </c>
      <c r="N44" s="32">
        <v>180</v>
      </c>
      <c r="O44" s="35">
        <v>7.57</v>
      </c>
      <c r="P44" s="37">
        <f t="shared" si="0"/>
        <v>5.8875000000000011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4</v>
      </c>
      <c r="AE44" s="32"/>
      <c r="AF44" s="38">
        <f t="shared" si="1"/>
        <v>5.8875000000000011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271194</v>
      </c>
      <c r="C45" s="32"/>
      <c r="D45" s="32" t="s">
        <v>66</v>
      </c>
      <c r="E45" s="32" t="s">
        <v>70</v>
      </c>
      <c r="F45" s="32" t="s">
        <v>43</v>
      </c>
      <c r="G45" s="32" t="s">
        <v>71</v>
      </c>
      <c r="H45" s="32">
        <v>3</v>
      </c>
      <c r="I45" s="32" t="s">
        <v>64</v>
      </c>
      <c r="J45" s="32" t="s">
        <v>79</v>
      </c>
      <c r="K45" s="32" t="s">
        <v>52</v>
      </c>
      <c r="L45" s="32" t="s">
        <v>47</v>
      </c>
      <c r="M45" s="32">
        <v>3</v>
      </c>
      <c r="N45" s="32">
        <v>180</v>
      </c>
      <c r="O45" s="35">
        <v>6.8</v>
      </c>
      <c r="P45" s="37">
        <f t="shared" si="0"/>
        <v>2.9999999999999991</v>
      </c>
      <c r="Q45" s="32"/>
      <c r="R45" s="32"/>
      <c r="S45" s="32"/>
      <c r="T45" s="32"/>
      <c r="U45" s="32"/>
      <c r="V45" s="32"/>
      <c r="W45" s="32"/>
      <c r="X45" s="32"/>
      <c r="Y45" s="32"/>
      <c r="Z45" s="32" t="s">
        <v>209</v>
      </c>
      <c r="AA45" s="32">
        <v>2</v>
      </c>
      <c r="AB45" s="32"/>
      <c r="AC45" s="32"/>
      <c r="AD45" s="32">
        <v>3</v>
      </c>
      <c r="AE45" s="32"/>
      <c r="AF45" s="38">
        <f t="shared" si="1"/>
        <v>4.9999999999999991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268249</v>
      </c>
      <c r="C46" s="32"/>
      <c r="D46" s="32" t="s">
        <v>66</v>
      </c>
      <c r="E46" s="32" t="s">
        <v>70</v>
      </c>
      <c r="F46" s="32" t="s">
        <v>43</v>
      </c>
      <c r="G46" s="32" t="s">
        <v>71</v>
      </c>
      <c r="H46" s="32">
        <v>3</v>
      </c>
      <c r="I46" s="32" t="s">
        <v>64</v>
      </c>
      <c r="J46" s="32" t="s">
        <v>162</v>
      </c>
      <c r="K46" s="32" t="s">
        <v>68</v>
      </c>
      <c r="L46" s="32" t="s">
        <v>69</v>
      </c>
      <c r="M46" s="32">
        <v>3</v>
      </c>
      <c r="N46" s="32">
        <v>180</v>
      </c>
      <c r="O46" s="35">
        <v>6.75</v>
      </c>
      <c r="P46" s="37">
        <f t="shared" ref="P46:P76" si="2">(O46-6)*3.75</f>
        <v>2.8125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4</v>
      </c>
      <c r="AE46" s="32"/>
      <c r="AF46" s="38">
        <f t="shared" ref="AF46:AF76" si="3">P46+Y46+AA46+AC46</f>
        <v>2.8125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275076</v>
      </c>
      <c r="C47" s="32"/>
      <c r="D47" s="32" t="s">
        <v>66</v>
      </c>
      <c r="E47" s="32" t="s">
        <v>70</v>
      </c>
      <c r="F47" s="32" t="s">
        <v>43</v>
      </c>
      <c r="G47" s="32" t="s">
        <v>71</v>
      </c>
      <c r="H47" s="32">
        <v>3</v>
      </c>
      <c r="I47" s="32" t="s">
        <v>203</v>
      </c>
      <c r="J47" s="32" t="s">
        <v>79</v>
      </c>
      <c r="K47" s="32" t="s">
        <v>52</v>
      </c>
      <c r="L47" s="32" t="s">
        <v>47</v>
      </c>
      <c r="M47" s="32">
        <v>3</v>
      </c>
      <c r="N47" s="32">
        <v>180</v>
      </c>
      <c r="O47" s="35">
        <v>6.25</v>
      </c>
      <c r="P47" s="37">
        <f t="shared" si="2"/>
        <v>0.9375</v>
      </c>
      <c r="Q47" s="32"/>
      <c r="R47" s="32"/>
      <c r="S47" s="32"/>
      <c r="T47" s="32"/>
      <c r="U47" s="32"/>
      <c r="V47" s="32"/>
      <c r="W47" s="32"/>
      <c r="X47" s="32"/>
      <c r="Y47" s="32"/>
      <c r="Z47" s="32" t="s">
        <v>242</v>
      </c>
      <c r="AA47" s="32"/>
      <c r="AB47" s="32"/>
      <c r="AC47" s="32"/>
      <c r="AD47" s="32">
        <v>3</v>
      </c>
      <c r="AE47" s="32"/>
      <c r="AF47" s="38">
        <f t="shared" si="3"/>
        <v>0.9375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270869</v>
      </c>
      <c r="C48" s="32"/>
      <c r="D48" s="32" t="s">
        <v>66</v>
      </c>
      <c r="E48" s="32" t="s">
        <v>70</v>
      </c>
      <c r="F48" s="32" t="s">
        <v>43</v>
      </c>
      <c r="G48" s="32" t="s">
        <v>71</v>
      </c>
      <c r="H48" s="32">
        <v>3</v>
      </c>
      <c r="I48" s="32" t="s">
        <v>64</v>
      </c>
      <c r="J48" s="32" t="s">
        <v>162</v>
      </c>
      <c r="K48" s="32" t="s">
        <v>68</v>
      </c>
      <c r="L48" s="32" t="s">
        <v>69</v>
      </c>
      <c r="M48" s="32">
        <v>3</v>
      </c>
      <c r="N48" s="32">
        <v>180</v>
      </c>
      <c r="O48" s="35">
        <v>9.11</v>
      </c>
      <c r="P48" s="37">
        <f t="shared" si="2"/>
        <v>11.662499999999998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>
        <v>4</v>
      </c>
      <c r="AE48" s="32"/>
      <c r="AF48" s="38">
        <f t="shared" si="3"/>
        <v>11.662499999999998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270828</v>
      </c>
      <c r="C49" s="32"/>
      <c r="D49" s="32" t="s">
        <v>66</v>
      </c>
      <c r="E49" s="32" t="s">
        <v>70</v>
      </c>
      <c r="F49" s="32" t="s">
        <v>43</v>
      </c>
      <c r="G49" s="32" t="s">
        <v>71</v>
      </c>
      <c r="H49" s="32">
        <v>3</v>
      </c>
      <c r="I49" s="32" t="s">
        <v>64</v>
      </c>
      <c r="J49" s="32" t="s">
        <v>273</v>
      </c>
      <c r="K49" s="32" t="s">
        <v>52</v>
      </c>
      <c r="L49" s="32" t="s">
        <v>47</v>
      </c>
      <c r="M49" s="32">
        <v>3</v>
      </c>
      <c r="N49" s="32">
        <v>180</v>
      </c>
      <c r="O49" s="35">
        <v>7.17</v>
      </c>
      <c r="P49" s="37">
        <f t="shared" si="2"/>
        <v>4.3874999999999993</v>
      </c>
      <c r="Q49" s="32"/>
      <c r="R49" s="32"/>
      <c r="S49" s="32"/>
      <c r="T49" s="32"/>
      <c r="U49" s="32"/>
      <c r="V49" s="32"/>
      <c r="W49" s="32"/>
      <c r="X49" s="32"/>
      <c r="Y49" s="32"/>
      <c r="Z49" s="32" t="s">
        <v>116</v>
      </c>
      <c r="AA49" s="32">
        <v>1</v>
      </c>
      <c r="AB49" s="32"/>
      <c r="AC49" s="32"/>
      <c r="AD49" s="32">
        <v>3</v>
      </c>
      <c r="AE49" s="32"/>
      <c r="AF49" s="38">
        <f t="shared" si="3"/>
        <v>5.3874999999999993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2741178</v>
      </c>
      <c r="C50" s="32"/>
      <c r="D50" s="32" t="s">
        <v>66</v>
      </c>
      <c r="E50" s="32" t="s">
        <v>70</v>
      </c>
      <c r="F50" s="32" t="s">
        <v>43</v>
      </c>
      <c r="G50" s="32" t="s">
        <v>71</v>
      </c>
      <c r="H50" s="32">
        <v>3</v>
      </c>
      <c r="I50" s="32" t="s">
        <v>64</v>
      </c>
      <c r="J50" s="32" t="s">
        <v>162</v>
      </c>
      <c r="K50" s="32" t="s">
        <v>68</v>
      </c>
      <c r="L50" s="32" t="s">
        <v>69</v>
      </c>
      <c r="M50" s="32">
        <v>3</v>
      </c>
      <c r="N50" s="32">
        <v>180</v>
      </c>
      <c r="O50" s="35">
        <v>8.11</v>
      </c>
      <c r="P50" s="37">
        <f t="shared" si="2"/>
        <v>7.9124999999999979</v>
      </c>
      <c r="Q50" s="32"/>
      <c r="R50" s="32"/>
      <c r="S50" s="32"/>
      <c r="T50" s="32"/>
      <c r="U50" s="32"/>
      <c r="V50" s="32"/>
      <c r="W50" s="32"/>
      <c r="X50" s="32"/>
      <c r="Y50" s="32"/>
      <c r="Z50" s="32" t="s">
        <v>209</v>
      </c>
      <c r="AA50" s="32">
        <v>2</v>
      </c>
      <c r="AB50" s="32">
        <v>1</v>
      </c>
      <c r="AC50" s="32">
        <v>2</v>
      </c>
      <c r="AD50" s="32">
        <v>4</v>
      </c>
      <c r="AE50" s="32"/>
      <c r="AF50" s="38">
        <f t="shared" si="3"/>
        <v>11.912499999999998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273354</v>
      </c>
      <c r="C51" s="32"/>
      <c r="D51" s="32" t="s">
        <v>66</v>
      </c>
      <c r="E51" s="32" t="s">
        <v>70</v>
      </c>
      <c r="F51" s="32" t="s">
        <v>43</v>
      </c>
      <c r="G51" s="32" t="s">
        <v>71</v>
      </c>
      <c r="H51" s="32">
        <v>3</v>
      </c>
      <c r="I51" s="32" t="s">
        <v>203</v>
      </c>
      <c r="J51" s="32" t="s">
        <v>243</v>
      </c>
      <c r="K51" s="32" t="s">
        <v>68</v>
      </c>
      <c r="L51" s="32" t="s">
        <v>69</v>
      </c>
      <c r="M51" s="32">
        <v>3</v>
      </c>
      <c r="N51" s="32">
        <v>180</v>
      </c>
      <c r="O51" s="35">
        <v>9.39</v>
      </c>
      <c r="P51" s="37">
        <f t="shared" si="2"/>
        <v>12.712500000000002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>
        <v>4</v>
      </c>
      <c r="AE51" s="32"/>
      <c r="AF51" s="38">
        <f t="shared" si="3"/>
        <v>12.712500000000002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272861</v>
      </c>
      <c r="C52" s="32"/>
      <c r="D52" s="32" t="s">
        <v>66</v>
      </c>
      <c r="E52" s="32" t="s">
        <v>70</v>
      </c>
      <c r="F52" s="32" t="s">
        <v>43</v>
      </c>
      <c r="G52" s="32" t="s">
        <v>71</v>
      </c>
      <c r="H52" s="32">
        <v>3</v>
      </c>
      <c r="I52" s="32" t="s">
        <v>64</v>
      </c>
      <c r="J52" s="32" t="s">
        <v>285</v>
      </c>
      <c r="K52" s="32" t="s">
        <v>52</v>
      </c>
      <c r="L52" s="32" t="s">
        <v>47</v>
      </c>
      <c r="M52" s="32">
        <v>3</v>
      </c>
      <c r="N52" s="32">
        <v>180</v>
      </c>
      <c r="O52" s="35">
        <v>8.32</v>
      </c>
      <c r="P52" s="37">
        <f t="shared" si="2"/>
        <v>8.7000000000000011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>
        <v>3</v>
      </c>
      <c r="AE52" s="32"/>
      <c r="AF52" s="38">
        <f t="shared" si="3"/>
        <v>8.7000000000000011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272638</v>
      </c>
      <c r="C53" s="32"/>
      <c r="D53" s="32" t="s">
        <v>66</v>
      </c>
      <c r="E53" s="32" t="s">
        <v>70</v>
      </c>
      <c r="F53" s="32" t="s">
        <v>43</v>
      </c>
      <c r="G53" s="32" t="s">
        <v>71</v>
      </c>
      <c r="H53" s="32">
        <v>3</v>
      </c>
      <c r="I53" s="32" t="s">
        <v>64</v>
      </c>
      <c r="J53" s="32" t="s">
        <v>273</v>
      </c>
      <c r="K53" s="32" t="s">
        <v>52</v>
      </c>
      <c r="L53" s="32" t="s">
        <v>47</v>
      </c>
      <c r="M53" s="32">
        <v>3</v>
      </c>
      <c r="N53" s="32">
        <v>180</v>
      </c>
      <c r="O53" s="35">
        <v>6.21</v>
      </c>
      <c r="P53" s="37">
        <f t="shared" si="2"/>
        <v>0.78749999999999987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3</v>
      </c>
      <c r="AE53" s="32"/>
      <c r="AF53" s="38">
        <f t="shared" si="3"/>
        <v>0.78749999999999987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272021</v>
      </c>
      <c r="C54" s="32"/>
      <c r="D54" s="32" t="s">
        <v>66</v>
      </c>
      <c r="E54" s="32" t="s">
        <v>70</v>
      </c>
      <c r="F54" s="32" t="s">
        <v>43</v>
      </c>
      <c r="G54" s="32" t="s">
        <v>71</v>
      </c>
      <c r="H54" s="32">
        <v>3</v>
      </c>
      <c r="I54" s="32" t="s">
        <v>203</v>
      </c>
      <c r="J54" s="32" t="s">
        <v>273</v>
      </c>
      <c r="K54" s="32" t="s">
        <v>52</v>
      </c>
      <c r="L54" s="32" t="s">
        <v>47</v>
      </c>
      <c r="M54" s="32">
        <v>3</v>
      </c>
      <c r="N54" s="32">
        <v>180</v>
      </c>
      <c r="O54" s="35">
        <v>7.45</v>
      </c>
      <c r="P54" s="37">
        <f t="shared" si="2"/>
        <v>5.4375000000000009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3</v>
      </c>
      <c r="AE54" s="32"/>
      <c r="AF54" s="38">
        <f t="shared" si="3"/>
        <v>5.4375000000000009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274260</v>
      </c>
      <c r="C55" s="32"/>
      <c r="D55" s="32" t="s">
        <v>66</v>
      </c>
      <c r="E55" s="32" t="s">
        <v>70</v>
      </c>
      <c r="F55" s="32" t="s">
        <v>43</v>
      </c>
      <c r="G55" s="32" t="s">
        <v>71</v>
      </c>
      <c r="H55" s="32">
        <v>3</v>
      </c>
      <c r="I55" s="32" t="s">
        <v>64</v>
      </c>
      <c r="J55" s="32" t="s">
        <v>243</v>
      </c>
      <c r="K55" s="32" t="s">
        <v>68</v>
      </c>
      <c r="L55" s="32" t="s">
        <v>69</v>
      </c>
      <c r="M55" s="32">
        <v>3</v>
      </c>
      <c r="N55" s="32">
        <v>180</v>
      </c>
      <c r="O55" s="35">
        <v>6.54</v>
      </c>
      <c r="P55" s="37">
        <f t="shared" si="2"/>
        <v>2.0250000000000004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4</v>
      </c>
      <c r="AE55" s="32"/>
      <c r="AF55" s="38">
        <f t="shared" si="3"/>
        <v>2.0250000000000004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272849</v>
      </c>
      <c r="C56" s="32"/>
      <c r="D56" s="32" t="s">
        <v>66</v>
      </c>
      <c r="E56" s="32" t="s">
        <v>70</v>
      </c>
      <c r="F56" s="32" t="s">
        <v>43</v>
      </c>
      <c r="G56" s="32" t="s">
        <v>319</v>
      </c>
      <c r="H56" s="32">
        <v>3</v>
      </c>
      <c r="I56" s="32" t="s">
        <v>64</v>
      </c>
      <c r="J56" s="32" t="s">
        <v>79</v>
      </c>
      <c r="K56" s="32" t="s">
        <v>52</v>
      </c>
      <c r="L56" s="32" t="s">
        <v>47</v>
      </c>
      <c r="M56" s="32">
        <v>3</v>
      </c>
      <c r="N56" s="32">
        <v>180</v>
      </c>
      <c r="O56" s="35">
        <v>7.93</v>
      </c>
      <c r="P56" s="37">
        <f t="shared" si="2"/>
        <v>7.2374999999999989</v>
      </c>
      <c r="Q56" s="32" t="s">
        <v>136</v>
      </c>
      <c r="R56" s="32" t="s">
        <v>202</v>
      </c>
      <c r="S56" s="32" t="s">
        <v>320</v>
      </c>
      <c r="T56" s="32" t="s">
        <v>47</v>
      </c>
      <c r="U56" s="32"/>
      <c r="V56" s="32"/>
      <c r="W56" s="32"/>
      <c r="X56" s="32">
        <v>2</v>
      </c>
      <c r="Y56" s="32">
        <v>8</v>
      </c>
      <c r="Z56" s="32"/>
      <c r="AA56" s="32"/>
      <c r="AB56" s="32"/>
      <c r="AC56" s="32"/>
      <c r="AD56" s="32">
        <v>3</v>
      </c>
      <c r="AE56" s="32"/>
      <c r="AF56" s="38">
        <f t="shared" si="3"/>
        <v>15.237499999999999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272756</v>
      </c>
      <c r="C57" s="32"/>
      <c r="D57" s="32" t="s">
        <v>66</v>
      </c>
      <c r="E57" s="32" t="s">
        <v>70</v>
      </c>
      <c r="F57" s="32" t="s">
        <v>43</v>
      </c>
      <c r="G57" s="32" t="s">
        <v>319</v>
      </c>
      <c r="H57" s="32">
        <v>3</v>
      </c>
      <c r="I57" s="32" t="s">
        <v>64</v>
      </c>
      <c r="J57" s="32" t="s">
        <v>243</v>
      </c>
      <c r="K57" s="32" t="s">
        <v>68</v>
      </c>
      <c r="L57" s="32" t="s">
        <v>69</v>
      </c>
      <c r="M57" s="32">
        <v>3</v>
      </c>
      <c r="N57" s="32">
        <v>180</v>
      </c>
      <c r="O57" s="35">
        <v>7.32</v>
      </c>
      <c r="P57" s="37">
        <f t="shared" si="2"/>
        <v>4.9500000000000011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4</v>
      </c>
      <c r="AE57" s="32"/>
      <c r="AF57" s="38">
        <f t="shared" si="3"/>
        <v>4.9500000000000011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272794</v>
      </c>
      <c r="C58" s="32"/>
      <c r="D58" s="32" t="s">
        <v>66</v>
      </c>
      <c r="E58" s="32" t="s">
        <v>70</v>
      </c>
      <c r="F58" s="32" t="s">
        <v>397</v>
      </c>
      <c r="G58" s="32" t="s">
        <v>71</v>
      </c>
      <c r="H58" s="32">
        <v>3</v>
      </c>
      <c r="I58" s="32" t="s">
        <v>64</v>
      </c>
      <c r="J58" s="32" t="s">
        <v>402</v>
      </c>
      <c r="K58" s="32" t="s">
        <v>69</v>
      </c>
      <c r="L58" s="32" t="s">
        <v>69</v>
      </c>
      <c r="M58" s="32">
        <v>3</v>
      </c>
      <c r="N58" s="32">
        <v>180</v>
      </c>
      <c r="O58" s="35">
        <v>7.93</v>
      </c>
      <c r="P58" s="37">
        <f t="shared" si="2"/>
        <v>7.2374999999999989</v>
      </c>
      <c r="Q58" s="32"/>
      <c r="R58" s="32"/>
      <c r="S58" s="32"/>
      <c r="T58" s="32"/>
      <c r="U58" s="32"/>
      <c r="V58" s="32"/>
      <c r="W58" s="32"/>
      <c r="X58" s="32"/>
      <c r="Y58" s="32"/>
      <c r="Z58" s="32" t="s">
        <v>403</v>
      </c>
      <c r="AA58" s="32">
        <v>1</v>
      </c>
      <c r="AB58" s="32"/>
      <c r="AC58" s="32"/>
      <c r="AD58" s="32">
        <v>4</v>
      </c>
      <c r="AE58" s="32"/>
      <c r="AF58" s="38">
        <f t="shared" si="3"/>
        <v>8.2374999999999989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274861</v>
      </c>
      <c r="C59" s="32"/>
      <c r="D59" s="32" t="s">
        <v>66</v>
      </c>
      <c r="E59" s="32" t="s">
        <v>70</v>
      </c>
      <c r="F59" s="32" t="s">
        <v>397</v>
      </c>
      <c r="G59" s="32" t="s">
        <v>71</v>
      </c>
      <c r="H59" s="32">
        <v>3</v>
      </c>
      <c r="I59" s="32" t="s">
        <v>64</v>
      </c>
      <c r="J59" s="32" t="s">
        <v>441</v>
      </c>
      <c r="K59" s="32" t="s">
        <v>442</v>
      </c>
      <c r="L59" s="32" t="s">
        <v>69</v>
      </c>
      <c r="M59" s="32">
        <v>3</v>
      </c>
      <c r="N59" s="32">
        <v>180</v>
      </c>
      <c r="O59" s="35">
        <v>7.25</v>
      </c>
      <c r="P59" s="37">
        <f t="shared" si="2"/>
        <v>4.6875</v>
      </c>
      <c r="Q59" s="32"/>
      <c r="R59" s="32"/>
      <c r="S59" s="32"/>
      <c r="T59" s="32"/>
      <c r="U59" s="32"/>
      <c r="V59" s="32"/>
      <c r="W59" s="32"/>
      <c r="X59" s="32"/>
      <c r="Y59" s="32"/>
      <c r="Z59" s="32">
        <v>1</v>
      </c>
      <c r="AA59" s="32">
        <v>1</v>
      </c>
      <c r="AB59" s="32"/>
      <c r="AC59" s="32"/>
      <c r="AD59" s="32">
        <v>4</v>
      </c>
      <c r="AE59" s="32"/>
      <c r="AF59" s="38">
        <f t="shared" si="3"/>
        <v>5.6875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35">
        <v>274739</v>
      </c>
      <c r="C60" s="32"/>
      <c r="D60" s="32" t="s">
        <v>66</v>
      </c>
      <c r="E60" s="32" t="s">
        <v>70</v>
      </c>
      <c r="F60" s="32" t="s">
        <v>397</v>
      </c>
      <c r="G60" s="32" t="s">
        <v>71</v>
      </c>
      <c r="H60" s="32">
        <v>3</v>
      </c>
      <c r="I60" s="32" t="s">
        <v>64</v>
      </c>
      <c r="J60" s="32" t="s">
        <v>285</v>
      </c>
      <c r="K60" s="32" t="s">
        <v>52</v>
      </c>
      <c r="L60" s="32" t="s">
        <v>47</v>
      </c>
      <c r="M60" s="32">
        <v>3</v>
      </c>
      <c r="N60" s="32">
        <v>180</v>
      </c>
      <c r="O60" s="35">
        <v>7.47</v>
      </c>
      <c r="P60" s="37">
        <f t="shared" si="2"/>
        <v>5.5124999999999993</v>
      </c>
      <c r="Q60" s="32" t="s">
        <v>145</v>
      </c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>
        <v>3</v>
      </c>
      <c r="AC60" s="32">
        <v>2</v>
      </c>
      <c r="AD60" s="32">
        <v>3</v>
      </c>
      <c r="AE60" s="32"/>
      <c r="AF60" s="38">
        <f t="shared" si="3"/>
        <v>7.5124999999999993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270442</v>
      </c>
      <c r="C61" s="32"/>
      <c r="D61" s="32" t="s">
        <v>66</v>
      </c>
      <c r="E61" s="32" t="s">
        <v>70</v>
      </c>
      <c r="F61" s="32" t="s">
        <v>397</v>
      </c>
      <c r="G61" s="32" t="s">
        <v>71</v>
      </c>
      <c r="H61" s="32">
        <v>3</v>
      </c>
      <c r="I61" s="32" t="s">
        <v>64</v>
      </c>
      <c r="J61" s="32" t="s">
        <v>471</v>
      </c>
      <c r="K61" s="32" t="s">
        <v>472</v>
      </c>
      <c r="L61" s="32" t="s">
        <v>69</v>
      </c>
      <c r="M61" s="32">
        <v>3</v>
      </c>
      <c r="N61" s="32">
        <v>180</v>
      </c>
      <c r="O61" s="35">
        <v>7.25</v>
      </c>
      <c r="P61" s="37">
        <f t="shared" si="2"/>
        <v>4.6875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4</v>
      </c>
      <c r="AE61" s="32"/>
      <c r="AF61" s="38">
        <f t="shared" si="3"/>
        <v>4.6875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272791</v>
      </c>
      <c r="C62" s="32"/>
      <c r="D62" s="32" t="s">
        <v>66</v>
      </c>
      <c r="E62" s="32" t="s">
        <v>70</v>
      </c>
      <c r="F62" s="32" t="s">
        <v>43</v>
      </c>
      <c r="G62" s="32" t="s">
        <v>71</v>
      </c>
      <c r="H62" s="32">
        <v>3</v>
      </c>
      <c r="I62" s="32" t="s">
        <v>64</v>
      </c>
      <c r="J62" s="32" t="s">
        <v>483</v>
      </c>
      <c r="K62" s="32" t="s">
        <v>481</v>
      </c>
      <c r="L62" s="32" t="s">
        <v>47</v>
      </c>
      <c r="M62" s="32">
        <v>3</v>
      </c>
      <c r="N62" s="32">
        <v>185</v>
      </c>
      <c r="O62" s="35">
        <v>8.07</v>
      </c>
      <c r="P62" s="37">
        <f t="shared" si="2"/>
        <v>7.7625000000000011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>
        <v>2</v>
      </c>
      <c r="AC62" s="32">
        <v>2</v>
      </c>
      <c r="AD62" s="32">
        <v>3</v>
      </c>
      <c r="AE62" s="32"/>
      <c r="AF62" s="38">
        <f t="shared" si="3"/>
        <v>9.7625000000000011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275097</v>
      </c>
      <c r="C63" s="32"/>
      <c r="D63" s="32" t="s">
        <v>66</v>
      </c>
      <c r="E63" s="32" t="s">
        <v>70</v>
      </c>
      <c r="F63" s="32" t="s">
        <v>43</v>
      </c>
      <c r="G63" s="32" t="s">
        <v>71</v>
      </c>
      <c r="H63" s="32">
        <v>3</v>
      </c>
      <c r="I63" s="32" t="s">
        <v>64</v>
      </c>
      <c r="J63" s="32" t="s">
        <v>521</v>
      </c>
      <c r="K63" s="32" t="s">
        <v>68</v>
      </c>
      <c r="L63" s="32" t="s">
        <v>69</v>
      </c>
      <c r="M63" s="32">
        <v>3</v>
      </c>
      <c r="N63" s="32">
        <v>180</v>
      </c>
      <c r="O63" s="35">
        <v>7.14</v>
      </c>
      <c r="P63" s="37">
        <f t="shared" si="2"/>
        <v>4.2749999999999986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4</v>
      </c>
      <c r="AE63" s="32"/>
      <c r="AF63" s="38">
        <f t="shared" si="3"/>
        <v>4.2749999999999986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271313</v>
      </c>
      <c r="C64" s="32"/>
      <c r="D64" s="32" t="s">
        <v>66</v>
      </c>
      <c r="E64" s="32" t="s">
        <v>70</v>
      </c>
      <c r="F64" s="32" t="s">
        <v>43</v>
      </c>
      <c r="G64" s="32" t="s">
        <v>71</v>
      </c>
      <c r="H64" s="32">
        <v>3</v>
      </c>
      <c r="I64" s="32" t="s">
        <v>64</v>
      </c>
      <c r="J64" s="32" t="s">
        <v>565</v>
      </c>
      <c r="K64" s="32" t="s">
        <v>566</v>
      </c>
      <c r="L64" s="32" t="s">
        <v>69</v>
      </c>
      <c r="M64" s="32">
        <v>3</v>
      </c>
      <c r="N64" s="32">
        <v>180</v>
      </c>
      <c r="O64" s="35">
        <v>8.61</v>
      </c>
      <c r="P64" s="37">
        <f t="shared" si="2"/>
        <v>9.7874999999999979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>
        <v>4</v>
      </c>
      <c r="AE64" s="32"/>
      <c r="AF64" s="38">
        <f t="shared" si="3"/>
        <v>9.7874999999999979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271251</v>
      </c>
      <c r="C65" s="32"/>
      <c r="D65" s="32" t="s">
        <v>66</v>
      </c>
      <c r="E65" s="32" t="s">
        <v>70</v>
      </c>
      <c r="F65" s="32" t="s">
        <v>43</v>
      </c>
      <c r="G65" s="32" t="s">
        <v>71</v>
      </c>
      <c r="H65" s="32">
        <v>3</v>
      </c>
      <c r="I65" s="32" t="s">
        <v>64</v>
      </c>
      <c r="J65" s="32" t="s">
        <v>401</v>
      </c>
      <c r="K65" s="32" t="s">
        <v>52</v>
      </c>
      <c r="L65" s="32" t="s">
        <v>47</v>
      </c>
      <c r="M65" s="32">
        <v>3</v>
      </c>
      <c r="N65" s="32">
        <v>180</v>
      </c>
      <c r="O65" s="35">
        <v>6.84</v>
      </c>
      <c r="P65" s="37">
        <f t="shared" si="2"/>
        <v>3.1499999999999995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3</v>
      </c>
      <c r="AE65" s="32"/>
      <c r="AF65" s="38">
        <f t="shared" si="3"/>
        <v>3.1499999999999995</v>
      </c>
      <c r="AG65" s="32"/>
      <c r="AH65" s="32"/>
      <c r="AI65" s="32"/>
    </row>
    <row r="66" spans="1:35" s="44" customFormat="1" ht="20.45" customHeight="1" x14ac:dyDescent="0.25">
      <c r="A66" s="35">
        <v>53</v>
      </c>
      <c r="B66" s="8">
        <v>271228</v>
      </c>
      <c r="C66" s="7"/>
      <c r="D66" s="7" t="s">
        <v>66</v>
      </c>
      <c r="E66" s="7" t="s">
        <v>70</v>
      </c>
      <c r="F66" s="7" t="s">
        <v>43</v>
      </c>
      <c r="G66" s="7" t="s">
        <v>71</v>
      </c>
      <c r="H66" s="7">
        <v>3</v>
      </c>
      <c r="I66" s="7" t="s">
        <v>576</v>
      </c>
      <c r="J66" s="7" t="s">
        <v>577</v>
      </c>
      <c r="K66" s="7" t="s">
        <v>578</v>
      </c>
      <c r="L66" s="7" t="s">
        <v>47</v>
      </c>
      <c r="M66" s="7"/>
      <c r="N66" s="7"/>
      <c r="O66" s="8">
        <v>6.3</v>
      </c>
      <c r="P66" s="22">
        <f t="shared" si="2"/>
        <v>1.1249999999999993</v>
      </c>
      <c r="Q66" s="7"/>
      <c r="R66" s="7"/>
      <c r="S66" s="7"/>
      <c r="T66" s="7"/>
      <c r="U66" s="7"/>
      <c r="V66" s="7"/>
      <c r="W66" s="7"/>
      <c r="X66" s="7"/>
      <c r="Y66" s="7"/>
      <c r="Z66" s="7" t="s">
        <v>579</v>
      </c>
      <c r="AA66" s="7">
        <v>1</v>
      </c>
      <c r="AB66" s="7"/>
      <c r="AC66" s="7"/>
      <c r="AD66" s="7">
        <v>2</v>
      </c>
      <c r="AE66" s="7"/>
      <c r="AF66" s="23">
        <f t="shared" si="3"/>
        <v>2.1249999999999991</v>
      </c>
      <c r="AG66" s="7"/>
      <c r="AH66" s="7"/>
      <c r="AI66" s="7"/>
    </row>
    <row r="67" spans="1:35" s="44" customFormat="1" ht="20.45" customHeight="1" x14ac:dyDescent="0.25">
      <c r="A67" s="54">
        <v>54</v>
      </c>
      <c r="B67" s="8">
        <v>273351</v>
      </c>
      <c r="C67" s="7"/>
      <c r="D67" s="7" t="s">
        <v>66</v>
      </c>
      <c r="E67" s="7" t="s">
        <v>70</v>
      </c>
      <c r="F67" s="7" t="s">
        <v>43</v>
      </c>
      <c r="G67" s="7" t="s">
        <v>71</v>
      </c>
      <c r="H67" s="7">
        <v>3</v>
      </c>
      <c r="I67" s="7" t="s">
        <v>582</v>
      </c>
      <c r="J67" s="7" t="s">
        <v>583</v>
      </c>
      <c r="K67" s="7" t="s">
        <v>46</v>
      </c>
      <c r="L67" s="7" t="s">
        <v>47</v>
      </c>
      <c r="M67" s="7"/>
      <c r="N67" s="7"/>
      <c r="O67" s="8">
        <v>6.55</v>
      </c>
      <c r="P67" s="22">
        <f t="shared" si="2"/>
        <v>2.0624999999999991</v>
      </c>
      <c r="Q67" s="7"/>
      <c r="R67" s="7"/>
      <c r="S67" s="7"/>
      <c r="T67" s="7"/>
      <c r="U67" s="7"/>
      <c r="V67" s="7"/>
      <c r="W67" s="7"/>
      <c r="X67" s="7"/>
      <c r="Y67" s="7"/>
      <c r="Z67" s="7" t="s">
        <v>124</v>
      </c>
      <c r="AA67" s="7">
        <v>3</v>
      </c>
      <c r="AB67" s="7">
        <v>6</v>
      </c>
      <c r="AC67" s="7">
        <v>3</v>
      </c>
      <c r="AD67" s="7">
        <v>2</v>
      </c>
      <c r="AE67" s="7"/>
      <c r="AF67" s="23">
        <f t="shared" si="3"/>
        <v>8.0625</v>
      </c>
      <c r="AG67" s="7"/>
      <c r="AH67" s="7"/>
      <c r="AI67" s="7"/>
    </row>
    <row r="68" spans="1:35" s="44" customFormat="1" ht="20.45" customHeight="1" x14ac:dyDescent="0.25">
      <c r="A68" s="35">
        <v>55</v>
      </c>
      <c r="B68" s="8">
        <v>271301</v>
      </c>
      <c r="C68" s="7"/>
      <c r="D68" s="7" t="s">
        <v>66</v>
      </c>
      <c r="E68" s="7" t="s">
        <v>70</v>
      </c>
      <c r="F68" s="7" t="s">
        <v>43</v>
      </c>
      <c r="G68" s="7" t="s">
        <v>71</v>
      </c>
      <c r="H68" s="7">
        <v>3</v>
      </c>
      <c r="I68" s="7" t="s">
        <v>64</v>
      </c>
      <c r="J68" s="7" t="s">
        <v>565</v>
      </c>
      <c r="K68" s="7" t="s">
        <v>68</v>
      </c>
      <c r="L68" s="7" t="s">
        <v>69</v>
      </c>
      <c r="M68" s="7">
        <v>3</v>
      </c>
      <c r="N68" s="7">
        <v>180</v>
      </c>
      <c r="O68" s="8">
        <v>7.29</v>
      </c>
      <c r="P68" s="22">
        <f t="shared" si="2"/>
        <v>4.8375000000000004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4</v>
      </c>
      <c r="AE68" s="7"/>
      <c r="AF68" s="23">
        <f t="shared" si="3"/>
        <v>4.8375000000000004</v>
      </c>
      <c r="AG68" s="7"/>
      <c r="AH68" s="7"/>
      <c r="AI68" s="7"/>
    </row>
    <row r="69" spans="1:35" ht="20.45" customHeight="1" x14ac:dyDescent="0.25">
      <c r="A69" s="54">
        <v>56</v>
      </c>
      <c r="B69" s="8">
        <v>273978</v>
      </c>
      <c r="C69" s="7"/>
      <c r="D69" s="7" t="s">
        <v>66</v>
      </c>
      <c r="E69" s="7" t="s">
        <v>70</v>
      </c>
      <c r="F69" s="7" t="s">
        <v>43</v>
      </c>
      <c r="G69" s="7" t="s">
        <v>71</v>
      </c>
      <c r="H69" s="7">
        <v>3</v>
      </c>
      <c r="I69" s="7" t="s">
        <v>64</v>
      </c>
      <c r="J69" s="7" t="s">
        <v>565</v>
      </c>
      <c r="K69" s="7" t="s">
        <v>68</v>
      </c>
      <c r="L69" s="7" t="s">
        <v>69</v>
      </c>
      <c r="M69" s="7">
        <v>3</v>
      </c>
      <c r="N69" s="7">
        <v>180</v>
      </c>
      <c r="O69" s="8">
        <v>7.36</v>
      </c>
      <c r="P69" s="22">
        <f t="shared" si="2"/>
        <v>5.1000000000000014</v>
      </c>
      <c r="Q69" s="7"/>
      <c r="R69" s="7"/>
      <c r="S69" s="7"/>
      <c r="T69" s="7"/>
      <c r="U69" s="7"/>
      <c r="V69" s="7"/>
      <c r="W69" s="7"/>
      <c r="X69" s="7"/>
      <c r="Y69" s="7"/>
      <c r="Z69" s="7" t="s">
        <v>122</v>
      </c>
      <c r="AA69" s="7">
        <v>1</v>
      </c>
      <c r="AB69" s="7"/>
      <c r="AC69" s="7"/>
      <c r="AD69" s="7">
        <v>4</v>
      </c>
      <c r="AE69" s="7"/>
      <c r="AF69" s="23">
        <f t="shared" si="3"/>
        <v>6.1000000000000014</v>
      </c>
      <c r="AG69" s="7"/>
      <c r="AH69" s="7"/>
      <c r="AI69" s="7"/>
    </row>
    <row r="70" spans="1:35" ht="20.45" customHeight="1" x14ac:dyDescent="0.25">
      <c r="A70" s="35">
        <v>57</v>
      </c>
      <c r="B70" s="8">
        <v>274084</v>
      </c>
      <c r="C70" s="7"/>
      <c r="D70" s="7" t="s">
        <v>66</v>
      </c>
      <c r="E70" s="7" t="s">
        <v>70</v>
      </c>
      <c r="F70" s="7" t="s">
        <v>43</v>
      </c>
      <c r="G70" s="7" t="s">
        <v>71</v>
      </c>
      <c r="H70" s="7">
        <v>3</v>
      </c>
      <c r="I70" s="7" t="s">
        <v>64</v>
      </c>
      <c r="J70" s="7" t="s">
        <v>610</v>
      </c>
      <c r="K70" s="7" t="s">
        <v>52</v>
      </c>
      <c r="L70" s="7" t="s">
        <v>47</v>
      </c>
      <c r="M70" s="7">
        <v>3</v>
      </c>
      <c r="N70" s="7">
        <v>180</v>
      </c>
      <c r="O70" s="8">
        <v>7.66</v>
      </c>
      <c r="P70" s="22">
        <f t="shared" si="2"/>
        <v>6.2250000000000005</v>
      </c>
      <c r="Q70" s="7" t="s">
        <v>145</v>
      </c>
      <c r="R70" s="7" t="s">
        <v>674</v>
      </c>
      <c r="S70" s="7" t="s">
        <v>52</v>
      </c>
      <c r="T70" s="7" t="s">
        <v>47</v>
      </c>
      <c r="U70" s="7"/>
      <c r="V70" s="7"/>
      <c r="W70" s="7"/>
      <c r="X70" s="7">
        <v>2</v>
      </c>
      <c r="Y70" s="7">
        <v>8</v>
      </c>
      <c r="Z70" s="7"/>
      <c r="AA70" s="7"/>
      <c r="AB70" s="7"/>
      <c r="AC70" s="7"/>
      <c r="AD70" s="7">
        <v>3</v>
      </c>
      <c r="AE70" s="7"/>
      <c r="AF70" s="23">
        <f t="shared" si="3"/>
        <v>14.225000000000001</v>
      </c>
      <c r="AG70" s="7"/>
      <c r="AH70" s="7"/>
      <c r="AI70" s="7"/>
    </row>
    <row r="71" spans="1:35" ht="20.45" customHeight="1" x14ac:dyDescent="0.25">
      <c r="A71" s="54">
        <v>58</v>
      </c>
      <c r="B71" s="8">
        <v>270678</v>
      </c>
      <c r="C71" s="7"/>
      <c r="D71" s="7" t="s">
        <v>66</v>
      </c>
      <c r="E71" s="7" t="s">
        <v>70</v>
      </c>
      <c r="F71" s="7" t="s">
        <v>43</v>
      </c>
      <c r="G71" s="7" t="s">
        <v>71</v>
      </c>
      <c r="H71" s="7">
        <v>3</v>
      </c>
      <c r="I71" s="7" t="s">
        <v>64</v>
      </c>
      <c r="J71" s="7" t="s">
        <v>565</v>
      </c>
      <c r="K71" s="7" t="s">
        <v>68</v>
      </c>
      <c r="L71" s="7" t="s">
        <v>69</v>
      </c>
      <c r="M71" s="7">
        <v>3</v>
      </c>
      <c r="N71" s="7">
        <v>180</v>
      </c>
      <c r="O71" s="8">
        <v>8.25</v>
      </c>
      <c r="P71" s="22">
        <f t="shared" si="2"/>
        <v>8.4375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>
        <v>1</v>
      </c>
      <c r="AC71" s="7">
        <v>2</v>
      </c>
      <c r="AD71" s="7">
        <v>4</v>
      </c>
      <c r="AE71" s="7"/>
      <c r="AF71" s="23">
        <f t="shared" si="3"/>
        <v>10.4375</v>
      </c>
      <c r="AG71" s="7"/>
      <c r="AH71" s="7"/>
      <c r="AI71" s="7"/>
    </row>
    <row r="72" spans="1:35" s="44" customFormat="1" ht="20.45" customHeight="1" x14ac:dyDescent="0.25">
      <c r="A72" s="35">
        <v>59</v>
      </c>
      <c r="B72" s="8">
        <v>269392</v>
      </c>
      <c r="C72" s="7"/>
      <c r="D72" s="7" t="s">
        <v>734</v>
      </c>
      <c r="E72" s="7" t="s">
        <v>70</v>
      </c>
      <c r="F72" s="7" t="s">
        <v>43</v>
      </c>
      <c r="G72" s="7" t="s">
        <v>71</v>
      </c>
      <c r="H72" s="7">
        <v>3</v>
      </c>
      <c r="I72" s="7" t="s">
        <v>64</v>
      </c>
      <c r="J72" s="7" t="s">
        <v>565</v>
      </c>
      <c r="K72" s="7" t="s">
        <v>69</v>
      </c>
      <c r="L72" s="7" t="s">
        <v>69</v>
      </c>
      <c r="M72" s="7">
        <v>3</v>
      </c>
      <c r="N72" s="7">
        <v>180</v>
      </c>
      <c r="O72" s="8">
        <v>7.61</v>
      </c>
      <c r="P72" s="22">
        <f t="shared" si="2"/>
        <v>6.0375000000000014</v>
      </c>
      <c r="Q72" s="7"/>
      <c r="R72" s="7"/>
      <c r="S72" s="7"/>
      <c r="T72" s="7"/>
      <c r="U72" s="7"/>
      <c r="V72" s="7"/>
      <c r="W72" s="7"/>
      <c r="X72" s="7"/>
      <c r="Y72" s="7"/>
      <c r="Z72" s="7">
        <v>3</v>
      </c>
      <c r="AA72" s="7">
        <v>1</v>
      </c>
      <c r="AB72" s="7"/>
      <c r="AC72" s="7"/>
      <c r="AD72" s="7">
        <v>4</v>
      </c>
      <c r="AE72" s="7"/>
      <c r="AF72" s="23">
        <f t="shared" si="3"/>
        <v>7.0375000000000014</v>
      </c>
      <c r="AG72" s="7"/>
      <c r="AH72" s="7"/>
      <c r="AI72" s="7"/>
    </row>
    <row r="73" spans="1:35" ht="20.45" customHeight="1" x14ac:dyDescent="0.25">
      <c r="A73" s="54">
        <v>60</v>
      </c>
      <c r="B73" s="8">
        <v>269285</v>
      </c>
      <c r="C73" s="7"/>
      <c r="D73" s="7" t="s">
        <v>734</v>
      </c>
      <c r="E73" s="7" t="s">
        <v>70</v>
      </c>
      <c r="F73" s="7" t="s">
        <v>43</v>
      </c>
      <c r="G73" s="7" t="s">
        <v>71</v>
      </c>
      <c r="H73" s="7">
        <v>3</v>
      </c>
      <c r="I73" s="7" t="s">
        <v>64</v>
      </c>
      <c r="J73" s="7" t="s">
        <v>565</v>
      </c>
      <c r="K73" s="7" t="s">
        <v>69</v>
      </c>
      <c r="L73" s="7" t="s">
        <v>69</v>
      </c>
      <c r="M73" s="7">
        <v>3</v>
      </c>
      <c r="N73" s="7">
        <v>180</v>
      </c>
      <c r="O73" s="8">
        <v>7.43</v>
      </c>
      <c r="P73" s="22">
        <f t="shared" si="2"/>
        <v>5.3624999999999989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v>4</v>
      </c>
      <c r="AE73" s="7"/>
      <c r="AF73" s="23">
        <f t="shared" si="3"/>
        <v>5.3624999999999989</v>
      </c>
      <c r="AG73" s="7"/>
      <c r="AH73" s="7"/>
      <c r="AI73" s="7"/>
    </row>
    <row r="74" spans="1:35" ht="20.45" customHeight="1" x14ac:dyDescent="0.25">
      <c r="A74" s="35">
        <v>61</v>
      </c>
      <c r="B74" s="8">
        <v>273825</v>
      </c>
      <c r="C74" s="7"/>
      <c r="D74" s="7" t="s">
        <v>734</v>
      </c>
      <c r="E74" s="7" t="s">
        <v>70</v>
      </c>
      <c r="F74" s="7" t="s">
        <v>43</v>
      </c>
      <c r="G74" s="7" t="s">
        <v>71</v>
      </c>
      <c r="H74" s="7">
        <v>3</v>
      </c>
      <c r="I74" s="7" t="s">
        <v>64</v>
      </c>
      <c r="J74" s="7" t="s">
        <v>565</v>
      </c>
      <c r="K74" s="7" t="s">
        <v>69</v>
      </c>
      <c r="L74" s="7" t="s">
        <v>69</v>
      </c>
      <c r="M74" s="7">
        <v>3</v>
      </c>
      <c r="N74" s="7">
        <v>180</v>
      </c>
      <c r="O74" s="8">
        <v>8.64</v>
      </c>
      <c r="P74" s="22">
        <f t="shared" si="2"/>
        <v>9.9000000000000021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v>4</v>
      </c>
      <c r="AE74" s="7"/>
      <c r="AF74" s="23">
        <f t="shared" si="3"/>
        <v>9.9000000000000021</v>
      </c>
      <c r="AG74" s="7"/>
      <c r="AH74" s="7"/>
      <c r="AI74" s="7"/>
    </row>
    <row r="75" spans="1:35" ht="20.45" customHeight="1" x14ac:dyDescent="0.25">
      <c r="A75" s="54">
        <v>62</v>
      </c>
      <c r="B75" s="8">
        <v>272005</v>
      </c>
      <c r="C75" s="7"/>
      <c r="D75" s="7" t="s">
        <v>734</v>
      </c>
      <c r="E75" s="7" t="s">
        <v>113</v>
      </c>
      <c r="F75" s="7" t="s">
        <v>43</v>
      </c>
      <c r="G75" s="7" t="s">
        <v>71</v>
      </c>
      <c r="H75" s="7">
        <v>3</v>
      </c>
      <c r="I75" s="7" t="s">
        <v>64</v>
      </c>
      <c r="J75" s="7" t="s">
        <v>565</v>
      </c>
      <c r="K75" s="7" t="s">
        <v>69</v>
      </c>
      <c r="L75" s="7" t="s">
        <v>69</v>
      </c>
      <c r="M75" s="7">
        <v>3</v>
      </c>
      <c r="N75" s="7">
        <v>180</v>
      </c>
      <c r="O75" s="8">
        <v>6.5</v>
      </c>
      <c r="P75" s="22">
        <f t="shared" si="2"/>
        <v>1.875</v>
      </c>
      <c r="Q75" s="7"/>
      <c r="R75" s="7"/>
      <c r="S75" s="7"/>
      <c r="T75" s="7"/>
      <c r="U75" s="7"/>
      <c r="V75" s="7"/>
      <c r="W75" s="7"/>
      <c r="X75" s="7"/>
      <c r="Y75" s="7"/>
      <c r="Z75" s="7">
        <v>6</v>
      </c>
      <c r="AA75" s="7">
        <v>2</v>
      </c>
      <c r="AB75" s="7">
        <v>1</v>
      </c>
      <c r="AC75" s="7">
        <v>2</v>
      </c>
      <c r="AD75" s="7">
        <v>4</v>
      </c>
      <c r="AE75" s="7"/>
      <c r="AF75" s="23">
        <f t="shared" si="3"/>
        <v>5.875</v>
      </c>
      <c r="AG75" s="7"/>
      <c r="AH75" s="7"/>
      <c r="AI75" s="7"/>
    </row>
    <row r="76" spans="1:35" ht="20.45" customHeight="1" x14ac:dyDescent="0.25">
      <c r="A76" s="35">
        <v>63</v>
      </c>
      <c r="B76" s="8">
        <v>273689</v>
      </c>
      <c r="C76" s="7"/>
      <c r="D76" s="7" t="s">
        <v>734</v>
      </c>
      <c r="E76" s="7" t="s">
        <v>70</v>
      </c>
      <c r="F76" s="7" t="s">
        <v>43</v>
      </c>
      <c r="G76" s="7" t="s">
        <v>71</v>
      </c>
      <c r="H76" s="7">
        <v>3</v>
      </c>
      <c r="I76" s="7" t="s">
        <v>64</v>
      </c>
      <c r="J76" s="7" t="s">
        <v>79</v>
      </c>
      <c r="K76" s="7" t="s">
        <v>52</v>
      </c>
      <c r="L76" s="7" t="s">
        <v>47</v>
      </c>
      <c r="M76" s="7">
        <v>3</v>
      </c>
      <c r="N76" s="7">
        <v>183</v>
      </c>
      <c r="O76" s="8">
        <v>8.1</v>
      </c>
      <c r="P76" s="22">
        <f t="shared" si="2"/>
        <v>7.8749999999999982</v>
      </c>
      <c r="Q76" s="7" t="s">
        <v>132</v>
      </c>
      <c r="R76" s="7" t="s">
        <v>794</v>
      </c>
      <c r="S76" s="7" t="s">
        <v>46</v>
      </c>
      <c r="T76" s="7"/>
      <c r="U76" s="7"/>
      <c r="V76" s="7"/>
      <c r="W76" s="7"/>
      <c r="X76" s="7">
        <v>2</v>
      </c>
      <c r="Y76" s="7">
        <v>8</v>
      </c>
      <c r="Z76" s="7">
        <v>1.8</v>
      </c>
      <c r="AA76" s="7">
        <v>1</v>
      </c>
      <c r="AB76" s="7"/>
      <c r="AC76" s="7"/>
      <c r="AD76" s="7">
        <v>3</v>
      </c>
      <c r="AE76" s="7"/>
      <c r="AF76" s="23">
        <f t="shared" si="3"/>
        <v>16.875</v>
      </c>
      <c r="AG76" s="7"/>
      <c r="AH76" s="7"/>
      <c r="AI76" s="7"/>
    </row>
  </sheetData>
  <autoFilter ref="A13:AI13">
    <sortState ref="A14:AM76">
      <sortCondition sortBy="cellColor" ref="S13" dxfId="31"/>
    </sortState>
  </autoFilter>
  <sortState ref="A14:AJ36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2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33"/>
      <c r="B2" s="33"/>
      <c r="C2" s="33"/>
    </row>
    <row r="3" spans="1:35" ht="20.25" customHeight="1" x14ac:dyDescent="0.25">
      <c r="A3" s="33"/>
      <c r="B3" s="33"/>
      <c r="C3" s="33"/>
    </row>
    <row r="4" spans="1:35" ht="18.75" customHeight="1" thickBot="1" x14ac:dyDescent="0.3">
      <c r="A4" s="33"/>
      <c r="B4" s="33"/>
      <c r="C4" s="33"/>
    </row>
    <row r="5" spans="1:35" ht="20.25" hidden="1" customHeight="1" x14ac:dyDescent="0.3">
      <c r="A5" s="33" t="s">
        <v>22</v>
      </c>
      <c r="B5" s="33"/>
      <c r="C5" s="33"/>
    </row>
    <row r="6" spans="1:35" ht="20.45" hidden="1" customHeight="1" x14ac:dyDescent="0.3">
      <c r="A6" s="33">
        <v>1</v>
      </c>
      <c r="B6" s="33"/>
      <c r="C6" s="33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33">
        <v>3</v>
      </c>
      <c r="B8" s="33"/>
      <c r="C8" s="33" t="s">
        <v>23</v>
      </c>
    </row>
    <row r="9" spans="1:35" ht="20.25" hidden="1" customHeight="1" x14ac:dyDescent="0.3">
      <c r="A9" s="33"/>
      <c r="B9" s="33"/>
      <c r="C9" s="33"/>
    </row>
    <row r="10" spans="1:35" ht="20.25" hidden="1" customHeight="1" x14ac:dyDescent="0.3">
      <c r="A10" s="1"/>
      <c r="B10" s="1"/>
    </row>
    <row r="11" spans="1:35" ht="20.25" hidden="1" customHeight="1" x14ac:dyDescent="0.3">
      <c r="A11" s="33" t="s">
        <v>18</v>
      </c>
      <c r="B11" s="33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913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  <row r="19" spans="1:35" ht="20.45" customHeight="1" x14ac:dyDescent="0.25">
      <c r="A19" s="1"/>
      <c r="B19" s="1"/>
      <c r="O19" s="1"/>
      <c r="P19" s="1"/>
    </row>
    <row r="20" spans="1:35" ht="20.45" customHeight="1" x14ac:dyDescent="0.25">
      <c r="A20" s="1"/>
      <c r="B20" s="1"/>
      <c r="O20" s="1"/>
      <c r="P20" s="1"/>
    </row>
    <row r="21" spans="1:35" ht="20.45" customHeight="1" x14ac:dyDescent="0.25">
      <c r="A21" s="1"/>
      <c r="B21" s="1"/>
      <c r="O21" s="1"/>
      <c r="P21" s="1"/>
    </row>
    <row r="22" spans="1:35" ht="20.45" customHeight="1" x14ac:dyDescent="0.25">
      <c r="A22" s="1"/>
      <c r="B22" s="1"/>
      <c r="O22" s="1"/>
      <c r="P22" s="1"/>
    </row>
    <row r="23" spans="1:35" ht="20.45" customHeight="1" x14ac:dyDescent="0.25">
      <c r="A23" s="1"/>
      <c r="B23" s="1"/>
      <c r="O23" s="1"/>
      <c r="P23" s="1"/>
    </row>
    <row r="24" spans="1:35" ht="20.45" customHeight="1" x14ac:dyDescent="0.25">
      <c r="A24" s="1"/>
      <c r="B24" s="1"/>
      <c r="O24" s="1"/>
      <c r="P24" s="1"/>
    </row>
    <row r="25" spans="1:35" ht="20.45" customHeight="1" x14ac:dyDescent="0.25">
      <c r="A25" s="1"/>
      <c r="B25" s="1"/>
      <c r="O25" s="1"/>
      <c r="P25" s="1"/>
    </row>
    <row r="26" spans="1:35" ht="20.45" customHeight="1" x14ac:dyDescent="0.25">
      <c r="A26" s="1"/>
      <c r="B26" s="1"/>
      <c r="O26" s="1"/>
      <c r="P26" s="1"/>
    </row>
    <row r="27" spans="1:35" ht="20.45" customHeight="1" x14ac:dyDescent="0.25">
      <c r="A27" s="1"/>
      <c r="B27" s="1"/>
      <c r="O27" s="1"/>
      <c r="P27" s="1"/>
    </row>
    <row r="28" spans="1:35" ht="20.45" customHeight="1" x14ac:dyDescent="0.25">
      <c r="A28" s="1"/>
      <c r="B28" s="1"/>
      <c r="O28" s="1"/>
      <c r="P28" s="1"/>
    </row>
    <row r="29" spans="1:35" ht="20.45" customHeight="1" x14ac:dyDescent="0.25">
      <c r="A29" s="1"/>
      <c r="B29" s="1"/>
      <c r="O29" s="1"/>
      <c r="P29" s="1"/>
    </row>
    <row r="30" spans="1:35" ht="20.45" customHeight="1" x14ac:dyDescent="0.25">
      <c r="A30" s="1"/>
      <c r="B30" s="1"/>
      <c r="O30" s="1"/>
      <c r="P30" s="1"/>
    </row>
    <row r="31" spans="1:35" ht="20.45" customHeight="1" x14ac:dyDescent="0.25">
      <c r="A31" s="1"/>
      <c r="B31" s="1"/>
      <c r="O31" s="1"/>
      <c r="P31" s="1"/>
    </row>
    <row r="32" spans="1:35" ht="20.45" customHeight="1" x14ac:dyDescent="0.25">
      <c r="A32" s="1"/>
      <c r="B32" s="1"/>
      <c r="O32" s="1"/>
      <c r="P32" s="1"/>
    </row>
    <row r="33" spans="1:16" ht="20.45" customHeight="1" x14ac:dyDescent="0.25">
      <c r="A33" s="1"/>
      <c r="B33" s="1"/>
      <c r="O33" s="1"/>
      <c r="P33" s="1"/>
    </row>
    <row r="34" spans="1:16" ht="20.45" customHeight="1" x14ac:dyDescent="0.25">
      <c r="A34" s="1"/>
      <c r="B34" s="1"/>
      <c r="O34" s="1"/>
      <c r="P34" s="1"/>
    </row>
    <row r="35" spans="1:16" ht="20.45" customHeight="1" x14ac:dyDescent="0.25">
      <c r="A35" s="1"/>
      <c r="B35" s="1"/>
      <c r="O35" s="1"/>
      <c r="P35" s="1"/>
    </row>
    <row r="36" spans="1:16" ht="20.45" customHeight="1" x14ac:dyDescent="0.25">
      <c r="A36" s="1"/>
      <c r="B36" s="1"/>
      <c r="O36" s="1"/>
      <c r="P36" s="1"/>
    </row>
    <row r="37" spans="1:16" ht="20.45" customHeight="1" x14ac:dyDescent="0.25">
      <c r="A37" s="1"/>
      <c r="B37" s="1"/>
      <c r="O37" s="1"/>
      <c r="P37" s="1"/>
    </row>
    <row r="38" spans="1:16" ht="20.45" customHeight="1" x14ac:dyDescent="0.25">
      <c r="A38" s="1"/>
      <c r="B38" s="1"/>
      <c r="O38" s="1"/>
      <c r="P38" s="1"/>
    </row>
    <row r="39" spans="1:16" ht="20.45" customHeight="1" x14ac:dyDescent="0.25">
      <c r="A39" s="1"/>
      <c r="B39" s="1"/>
      <c r="O39" s="1"/>
      <c r="P39" s="1"/>
    </row>
    <row r="40" spans="1:16" ht="20.45" customHeight="1" x14ac:dyDescent="0.25">
      <c r="A40" s="1"/>
      <c r="B40" s="1"/>
      <c r="O40" s="1"/>
      <c r="P40" s="1"/>
    </row>
    <row r="41" spans="1:16" ht="20.45" customHeight="1" x14ac:dyDescent="0.25">
      <c r="A41" s="1"/>
      <c r="B41" s="1"/>
      <c r="O41" s="1"/>
      <c r="P41" s="1"/>
    </row>
    <row r="42" spans="1:16" ht="20.45" customHeight="1" x14ac:dyDescent="0.25">
      <c r="A42" s="1"/>
      <c r="B42" s="1"/>
      <c r="O42" s="1"/>
      <c r="P42" s="1"/>
    </row>
    <row r="43" spans="1:16" ht="20.45" customHeight="1" x14ac:dyDescent="0.25">
      <c r="A43" s="1"/>
      <c r="B43" s="1"/>
      <c r="O43" s="1"/>
      <c r="P43" s="1"/>
    </row>
    <row r="44" spans="1:16" ht="20.45" customHeight="1" x14ac:dyDescent="0.25">
      <c r="A44" s="1"/>
      <c r="B44" s="1"/>
      <c r="O44" s="1"/>
      <c r="P44" s="1"/>
    </row>
    <row r="45" spans="1:16" ht="20.45" customHeight="1" x14ac:dyDescent="0.25">
      <c r="A45" s="1"/>
      <c r="B45" s="1"/>
      <c r="O45" s="1"/>
      <c r="P45" s="1"/>
    </row>
    <row r="46" spans="1:16" ht="20.45" customHeight="1" x14ac:dyDescent="0.25">
      <c r="A46" s="1"/>
      <c r="B46" s="1"/>
      <c r="O46" s="1"/>
      <c r="P46" s="1"/>
    </row>
    <row r="47" spans="1:16" ht="20.45" customHeight="1" x14ac:dyDescent="0.25">
      <c r="A47" s="1"/>
      <c r="B47" s="1"/>
      <c r="O47" s="1"/>
      <c r="P47" s="1"/>
    </row>
    <row r="48" spans="1:16" ht="20.45" customHeight="1" x14ac:dyDescent="0.25">
      <c r="A48" s="1"/>
      <c r="B48" s="1"/>
      <c r="O48" s="1"/>
      <c r="P48" s="1"/>
    </row>
    <row r="49" spans="1:16" ht="20.45" customHeight="1" x14ac:dyDescent="0.25">
      <c r="A49" s="1"/>
      <c r="B49" s="1"/>
      <c r="O49" s="1"/>
      <c r="P49" s="1"/>
    </row>
    <row r="50" spans="1:16" ht="20.45" customHeight="1" x14ac:dyDescent="0.25">
      <c r="A50" s="1"/>
      <c r="B50" s="1"/>
      <c r="O50" s="1"/>
      <c r="P50" s="1"/>
    </row>
    <row r="51" spans="1:16" ht="20.45" customHeight="1" x14ac:dyDescent="0.25">
      <c r="A51" s="1"/>
      <c r="B51" s="1"/>
      <c r="O51" s="1"/>
      <c r="P51" s="1"/>
    </row>
    <row r="52" spans="1:16" ht="20.45" customHeight="1" x14ac:dyDescent="0.25">
      <c r="A52" s="1"/>
      <c r="B52" s="1"/>
      <c r="O52" s="1"/>
      <c r="P52" s="1"/>
    </row>
    <row r="53" spans="1:16" ht="20.45" customHeight="1" x14ac:dyDescent="0.25">
      <c r="A53" s="1"/>
      <c r="B53" s="1"/>
      <c r="O53" s="1"/>
      <c r="P53" s="1"/>
    </row>
    <row r="54" spans="1:16" ht="20.45" customHeight="1" x14ac:dyDescent="0.25">
      <c r="A54" s="1"/>
      <c r="B54" s="1"/>
      <c r="O54" s="1"/>
      <c r="P54" s="1"/>
    </row>
    <row r="55" spans="1:16" ht="20.45" customHeight="1" x14ac:dyDescent="0.25">
      <c r="A55" s="1"/>
      <c r="B55" s="1"/>
      <c r="O55" s="1"/>
      <c r="P55" s="1"/>
    </row>
    <row r="56" spans="1:16" ht="20.45" customHeight="1" x14ac:dyDescent="0.25">
      <c r="A56" s="1"/>
      <c r="B56" s="1"/>
      <c r="O56" s="1"/>
      <c r="P56" s="1"/>
    </row>
    <row r="57" spans="1:16" ht="20.45" customHeight="1" x14ac:dyDescent="0.25">
      <c r="A57" s="1"/>
      <c r="B57" s="1"/>
      <c r="O57" s="1"/>
      <c r="P57" s="1"/>
    </row>
    <row r="58" spans="1:16" ht="20.45" customHeight="1" x14ac:dyDescent="0.25">
      <c r="A58" s="1"/>
      <c r="B58" s="1"/>
      <c r="O58" s="1"/>
      <c r="P58" s="1"/>
    </row>
    <row r="59" spans="1:16" ht="20.45" customHeight="1" x14ac:dyDescent="0.25">
      <c r="A59" s="1"/>
      <c r="B59" s="1"/>
      <c r="O59" s="1"/>
      <c r="P59" s="1"/>
    </row>
    <row r="60" spans="1:16" ht="20.45" customHeight="1" x14ac:dyDescent="0.25">
      <c r="A60" s="1"/>
      <c r="B60" s="1"/>
      <c r="O60" s="1"/>
      <c r="P60" s="1"/>
    </row>
    <row r="61" spans="1:16" ht="20.45" customHeight="1" x14ac:dyDescent="0.25">
      <c r="A61" s="1"/>
      <c r="B61" s="1"/>
      <c r="O61" s="1"/>
      <c r="P61" s="1"/>
    </row>
    <row r="62" spans="1:16" ht="20.45" customHeight="1" x14ac:dyDescent="0.25">
      <c r="A62" s="1"/>
      <c r="B62" s="1"/>
      <c r="O62" s="1"/>
      <c r="P62" s="1"/>
    </row>
    <row r="63" spans="1:16" ht="20.45" customHeight="1" x14ac:dyDescent="0.25">
      <c r="A63" s="1"/>
      <c r="B63" s="1"/>
      <c r="O63" s="1"/>
      <c r="P63" s="1"/>
    </row>
    <row r="64" spans="1:16" ht="20.45" customHeight="1" x14ac:dyDescent="0.25">
      <c r="A64" s="1"/>
      <c r="B64" s="1"/>
      <c r="O64" s="1"/>
      <c r="P64" s="1"/>
    </row>
    <row r="65" spans="1:16" ht="20.45" customHeight="1" x14ac:dyDescent="0.25">
      <c r="A65" s="1"/>
      <c r="B65" s="1"/>
      <c r="O65" s="1"/>
      <c r="P65" s="1"/>
    </row>
    <row r="66" spans="1:16" ht="20.45" customHeight="1" x14ac:dyDescent="0.25">
      <c r="A66" s="1"/>
      <c r="B66" s="1"/>
      <c r="O66" s="1"/>
      <c r="P66" s="1"/>
    </row>
    <row r="67" spans="1:16" ht="20.45" customHeight="1" x14ac:dyDescent="0.25">
      <c r="A67" s="1"/>
      <c r="B67" s="1"/>
      <c r="O67" s="1"/>
      <c r="P67" s="1"/>
    </row>
    <row r="68" spans="1:16" ht="20.45" customHeight="1" x14ac:dyDescent="0.25">
      <c r="A68" s="1"/>
      <c r="B68" s="1"/>
      <c r="O68" s="1"/>
      <c r="P68" s="1"/>
    </row>
    <row r="69" spans="1:16" ht="20.45" customHeight="1" x14ac:dyDescent="0.25">
      <c r="A69" s="1"/>
      <c r="B69" s="1"/>
      <c r="O69" s="1"/>
      <c r="P69" s="1"/>
    </row>
    <row r="70" spans="1:16" ht="20.45" customHeight="1" x14ac:dyDescent="0.25">
      <c r="A70" s="1"/>
      <c r="B70" s="1"/>
      <c r="O70" s="1"/>
      <c r="P70" s="1"/>
    </row>
    <row r="71" spans="1:16" ht="20.45" customHeight="1" x14ac:dyDescent="0.25">
      <c r="A71" s="1"/>
      <c r="B71" s="1"/>
      <c r="O71" s="1"/>
      <c r="P71" s="1"/>
    </row>
    <row r="72" spans="1:16" ht="20.45" customHeight="1" x14ac:dyDescent="0.25">
      <c r="A72" s="1"/>
      <c r="B72" s="1"/>
      <c r="O72" s="1"/>
      <c r="P72" s="1"/>
    </row>
    <row r="73" spans="1:16" ht="20.45" customHeight="1" x14ac:dyDescent="0.25">
      <c r="A73" s="1"/>
      <c r="B73" s="1"/>
      <c r="O73" s="1"/>
      <c r="P73" s="1"/>
    </row>
    <row r="74" spans="1:16" ht="20.45" customHeight="1" x14ac:dyDescent="0.25">
      <c r="A74" s="1"/>
      <c r="B74" s="1"/>
      <c r="O74" s="1"/>
      <c r="P74" s="1"/>
    </row>
    <row r="75" spans="1:16" ht="20.45" customHeight="1" x14ac:dyDescent="0.25">
      <c r="A75" s="1"/>
      <c r="B75" s="1"/>
      <c r="O75" s="1"/>
      <c r="P75" s="1"/>
    </row>
    <row r="76" spans="1:16" ht="20.45" customHeight="1" x14ac:dyDescent="0.25">
      <c r="A76" s="1"/>
      <c r="B76" s="1"/>
      <c r="O76" s="1"/>
      <c r="P76" s="1"/>
    </row>
    <row r="77" spans="1:16" ht="20.45" customHeight="1" x14ac:dyDescent="0.25">
      <c r="A77" s="1"/>
      <c r="B77" s="1"/>
      <c r="O77" s="1"/>
      <c r="P77" s="1"/>
    </row>
    <row r="78" spans="1:16" ht="20.45" customHeight="1" x14ac:dyDescent="0.25">
      <c r="A78" s="1"/>
      <c r="B78" s="1"/>
      <c r="O78" s="1"/>
      <c r="P78" s="1"/>
    </row>
    <row r="79" spans="1:16" ht="20.45" customHeight="1" x14ac:dyDescent="0.25">
      <c r="A79" s="1"/>
      <c r="B79" s="1"/>
      <c r="O79" s="1"/>
      <c r="P79" s="1"/>
    </row>
    <row r="80" spans="1:16" ht="20.45" customHeight="1" x14ac:dyDescent="0.25">
      <c r="A80" s="1"/>
      <c r="B80" s="1"/>
      <c r="O80" s="1"/>
      <c r="P80" s="1"/>
    </row>
    <row r="81" spans="1:16" ht="20.45" customHeight="1" x14ac:dyDescent="0.25">
      <c r="A81" s="1"/>
      <c r="B81" s="1"/>
      <c r="O81" s="1"/>
      <c r="P81" s="1"/>
    </row>
    <row r="82" spans="1:16" ht="20.45" customHeight="1" x14ac:dyDescent="0.25">
      <c r="A82" s="1"/>
      <c r="B82" s="1"/>
      <c r="O82" s="1"/>
      <c r="P82" s="1"/>
    </row>
    <row r="83" spans="1:16" ht="20.45" customHeight="1" x14ac:dyDescent="0.25">
      <c r="A83" s="1"/>
      <c r="B83" s="1"/>
      <c r="O83" s="1"/>
      <c r="P83" s="1"/>
    </row>
    <row r="84" spans="1:16" ht="20.45" customHeight="1" x14ac:dyDescent="0.25">
      <c r="A84" s="1"/>
      <c r="B84" s="1"/>
      <c r="O84" s="1"/>
      <c r="P84" s="1"/>
    </row>
    <row r="85" spans="1:16" ht="20.45" customHeight="1" x14ac:dyDescent="0.25">
      <c r="A85" s="1"/>
      <c r="B85" s="1"/>
      <c r="O85" s="1"/>
      <c r="P85" s="1"/>
    </row>
    <row r="86" spans="1:16" ht="20.45" customHeight="1" x14ac:dyDescent="0.25">
      <c r="A86" s="1"/>
      <c r="B86" s="1"/>
      <c r="O86" s="1"/>
      <c r="P86" s="1"/>
    </row>
    <row r="87" spans="1:16" ht="20.45" customHeight="1" x14ac:dyDescent="0.25">
      <c r="A87" s="1"/>
      <c r="B87" s="1"/>
      <c r="O87" s="1"/>
      <c r="P87" s="1"/>
    </row>
    <row r="88" spans="1:16" ht="20.45" customHeight="1" x14ac:dyDescent="0.25">
      <c r="A88" s="1"/>
      <c r="B88" s="1"/>
      <c r="O88" s="1"/>
      <c r="P88" s="1"/>
    </row>
    <row r="89" spans="1:16" ht="20.45" customHeight="1" x14ac:dyDescent="0.25">
      <c r="A89" s="1"/>
      <c r="B89" s="1"/>
      <c r="O89" s="1"/>
      <c r="P89" s="1"/>
    </row>
    <row r="90" spans="1:16" ht="20.45" customHeight="1" x14ac:dyDescent="0.25">
      <c r="A90" s="1"/>
      <c r="B90" s="1"/>
      <c r="O90" s="1"/>
      <c r="P90" s="1"/>
    </row>
    <row r="91" spans="1:16" ht="20.45" customHeight="1" x14ac:dyDescent="0.25">
      <c r="A91" s="1"/>
      <c r="B91" s="1"/>
      <c r="O91" s="1"/>
      <c r="P91" s="1"/>
    </row>
    <row r="92" spans="1:16" ht="20.45" customHeight="1" x14ac:dyDescent="0.25">
      <c r="A92" s="1"/>
      <c r="B92" s="1"/>
      <c r="O92" s="1"/>
      <c r="P92" s="1"/>
    </row>
    <row r="93" spans="1:16" ht="20.45" customHeight="1" x14ac:dyDescent="0.25">
      <c r="A93" s="1"/>
      <c r="B93" s="1"/>
      <c r="O93" s="1"/>
      <c r="P93" s="1"/>
    </row>
    <row r="94" spans="1:16" ht="20.45" customHeight="1" x14ac:dyDescent="0.25">
      <c r="A94" s="1"/>
      <c r="B94" s="1"/>
      <c r="O94" s="1"/>
      <c r="P94" s="1"/>
    </row>
    <row r="95" spans="1:16" ht="20.45" customHeight="1" x14ac:dyDescent="0.25">
      <c r="A95" s="1"/>
      <c r="B95" s="1"/>
      <c r="O95" s="1"/>
      <c r="P95" s="1"/>
    </row>
    <row r="96" spans="1:16" ht="20.45" customHeight="1" x14ac:dyDescent="0.25">
      <c r="A96" s="1"/>
      <c r="B96" s="1"/>
      <c r="O96" s="1"/>
      <c r="P96" s="1"/>
    </row>
    <row r="97" spans="1:16" ht="20.45" customHeight="1" x14ac:dyDescent="0.25">
      <c r="A97" s="1"/>
      <c r="B97" s="1"/>
      <c r="O97" s="1"/>
      <c r="P97" s="1"/>
    </row>
    <row r="98" spans="1:16" ht="20.45" customHeight="1" x14ac:dyDescent="0.25">
      <c r="A98" s="1"/>
      <c r="B98" s="1"/>
      <c r="O98" s="1"/>
      <c r="P98" s="1"/>
    </row>
    <row r="99" spans="1:16" ht="20.45" customHeight="1" x14ac:dyDescent="0.25">
      <c r="A99" s="1"/>
      <c r="B99" s="1"/>
      <c r="O99" s="1"/>
      <c r="P99" s="1"/>
    </row>
    <row r="100" spans="1:16" ht="20.45" customHeight="1" x14ac:dyDescent="0.25">
      <c r="A100" s="1"/>
      <c r="B100" s="1"/>
      <c r="O100" s="1"/>
      <c r="P100" s="1"/>
    </row>
    <row r="101" spans="1:16" ht="20.45" customHeight="1" x14ac:dyDescent="0.25">
      <c r="A101" s="1"/>
      <c r="B101" s="1"/>
      <c r="O101" s="1"/>
      <c r="P101" s="1"/>
    </row>
    <row r="102" spans="1:16" ht="20.45" customHeight="1" x14ac:dyDescent="0.25">
      <c r="A102" s="1"/>
      <c r="B102" s="1"/>
      <c r="O102" s="1"/>
      <c r="P102" s="1"/>
    </row>
    <row r="103" spans="1:16" ht="20.45" customHeight="1" x14ac:dyDescent="0.25">
      <c r="A103" s="1"/>
      <c r="B103" s="1"/>
      <c r="O103" s="1"/>
      <c r="P103" s="1"/>
    </row>
    <row r="104" spans="1:16" ht="20.45" customHeight="1" x14ac:dyDescent="0.25">
      <c r="A104" s="1"/>
      <c r="B104" s="1"/>
      <c r="O104" s="1"/>
      <c r="P104" s="1"/>
    </row>
    <row r="105" spans="1:16" ht="20.45" customHeight="1" x14ac:dyDescent="0.25">
      <c r="A105" s="1"/>
      <c r="B105" s="1"/>
      <c r="O105" s="1"/>
      <c r="P105" s="1"/>
    </row>
    <row r="106" spans="1:16" ht="20.45" customHeight="1" x14ac:dyDescent="0.25">
      <c r="A106" s="1"/>
      <c r="B106" s="1"/>
      <c r="O106" s="1"/>
      <c r="P106" s="1"/>
    </row>
    <row r="107" spans="1:16" ht="20.45" customHeight="1" x14ac:dyDescent="0.25">
      <c r="A107" s="1"/>
      <c r="B107" s="1"/>
      <c r="O107" s="1"/>
      <c r="P107" s="1"/>
    </row>
    <row r="108" spans="1:16" ht="20.45" customHeight="1" x14ac:dyDescent="0.25">
      <c r="A108" s="1"/>
      <c r="B108" s="1"/>
      <c r="O108" s="1"/>
      <c r="P108" s="1"/>
    </row>
    <row r="109" spans="1:16" ht="20.45" customHeight="1" x14ac:dyDescent="0.25">
      <c r="A109" s="1"/>
      <c r="B109" s="1"/>
      <c r="O109" s="1"/>
      <c r="P109" s="1"/>
    </row>
    <row r="110" spans="1:16" ht="20.45" customHeight="1" x14ac:dyDescent="0.25">
      <c r="A110" s="1"/>
      <c r="B110" s="1"/>
      <c r="O110" s="1"/>
      <c r="P110" s="1"/>
    </row>
    <row r="111" spans="1:16" ht="20.45" customHeight="1" x14ac:dyDescent="0.25">
      <c r="A111" s="1"/>
      <c r="B111" s="1"/>
      <c r="O111" s="1"/>
      <c r="P111" s="1"/>
    </row>
    <row r="112" spans="1:16" ht="20.45" customHeight="1" x14ac:dyDescent="0.25">
      <c r="A112" s="1"/>
      <c r="B112" s="1"/>
      <c r="O112" s="1"/>
      <c r="P112" s="1"/>
    </row>
    <row r="113" spans="1:16" ht="20.45" customHeight="1" x14ac:dyDescent="0.25">
      <c r="A113" s="1"/>
      <c r="B113" s="1"/>
      <c r="O113" s="1"/>
      <c r="P113" s="1"/>
    </row>
    <row r="114" spans="1:16" ht="20.45" customHeight="1" x14ac:dyDescent="0.25">
      <c r="A114" s="1"/>
      <c r="B114" s="1"/>
      <c r="O114" s="1"/>
      <c r="P114" s="1"/>
    </row>
    <row r="115" spans="1:16" ht="20.45" customHeight="1" x14ac:dyDescent="0.25">
      <c r="A115" s="1"/>
      <c r="B115" s="1"/>
      <c r="O115" s="1"/>
      <c r="P115" s="1"/>
    </row>
    <row r="116" spans="1:16" ht="20.45" customHeight="1" x14ac:dyDescent="0.25">
      <c r="A116" s="1"/>
      <c r="B116" s="1"/>
      <c r="O116" s="1"/>
      <c r="P116" s="1"/>
    </row>
    <row r="117" spans="1:16" ht="20.45" customHeight="1" x14ac:dyDescent="0.25">
      <c r="A117" s="1"/>
      <c r="B117" s="1"/>
      <c r="O117" s="1"/>
      <c r="P117" s="1"/>
    </row>
    <row r="118" spans="1:16" ht="20.45" customHeight="1" x14ac:dyDescent="0.25">
      <c r="A118" s="1"/>
      <c r="B118" s="1"/>
      <c r="O118" s="1"/>
      <c r="P118" s="1"/>
    </row>
    <row r="119" spans="1:16" ht="20.45" customHeight="1" x14ac:dyDescent="0.25">
      <c r="A119" s="1"/>
      <c r="B119" s="1"/>
      <c r="O119" s="1"/>
      <c r="P119" s="1"/>
    </row>
    <row r="120" spans="1:16" ht="20.45" customHeight="1" x14ac:dyDescent="0.25">
      <c r="A120" s="1"/>
      <c r="B120" s="1"/>
      <c r="O120" s="1"/>
      <c r="P120" s="1"/>
    </row>
    <row r="121" spans="1:16" ht="20.45" customHeight="1" x14ac:dyDescent="0.25">
      <c r="A121" s="1"/>
      <c r="B121" s="1"/>
      <c r="O121" s="1"/>
      <c r="P121" s="1"/>
    </row>
    <row r="122" spans="1:16" ht="20.45" customHeight="1" x14ac:dyDescent="0.25">
      <c r="A122" s="1"/>
      <c r="B122" s="1"/>
      <c r="O122" s="1"/>
      <c r="P122" s="1"/>
    </row>
    <row r="123" spans="1:16" ht="20.45" customHeight="1" x14ac:dyDescent="0.25">
      <c r="A123" s="1"/>
      <c r="B123" s="1"/>
      <c r="O123" s="1"/>
      <c r="P123" s="1"/>
    </row>
    <row r="124" spans="1:16" ht="20.45" customHeight="1" x14ac:dyDescent="0.25">
      <c r="A124" s="1"/>
      <c r="B124" s="1"/>
      <c r="O124" s="1"/>
      <c r="P124" s="1"/>
    </row>
    <row r="125" spans="1:16" ht="20.45" customHeight="1" x14ac:dyDescent="0.25">
      <c r="A125" s="1"/>
      <c r="B125" s="1"/>
      <c r="O125" s="1"/>
      <c r="P125" s="1"/>
    </row>
    <row r="126" spans="1:16" ht="20.45" customHeight="1" x14ac:dyDescent="0.25">
      <c r="A126" s="1"/>
      <c r="B126" s="1"/>
      <c r="O126" s="1"/>
      <c r="P126" s="1"/>
    </row>
    <row r="127" spans="1:16" ht="20.45" customHeight="1" x14ac:dyDescent="0.25">
      <c r="A127" s="1"/>
      <c r="B127" s="1"/>
      <c r="O127" s="1"/>
      <c r="P127" s="1"/>
    </row>
    <row r="128" spans="1:16" ht="20.45" customHeight="1" x14ac:dyDescent="0.25">
      <c r="A128" s="1"/>
      <c r="B128" s="1"/>
      <c r="O128" s="1"/>
      <c r="P128" s="1"/>
    </row>
    <row r="129" spans="1:16" ht="20.45" customHeight="1" x14ac:dyDescent="0.25">
      <c r="A129" s="1"/>
      <c r="B129" s="1"/>
      <c r="O129" s="1"/>
      <c r="P129" s="1"/>
    </row>
    <row r="130" spans="1:16" ht="20.45" customHeight="1" x14ac:dyDescent="0.25">
      <c r="A130" s="1"/>
      <c r="B130" s="1"/>
      <c r="O130" s="1"/>
      <c r="P130" s="1"/>
    </row>
    <row r="131" spans="1:16" ht="20.45" customHeight="1" x14ac:dyDescent="0.25">
      <c r="A131" s="1"/>
      <c r="B131" s="1"/>
      <c r="O131" s="1"/>
      <c r="P131" s="1"/>
    </row>
    <row r="132" spans="1:16" ht="20.45" customHeight="1" x14ac:dyDescent="0.25">
      <c r="A132" s="1"/>
      <c r="B132" s="1"/>
      <c r="O132" s="1"/>
      <c r="P132" s="1"/>
    </row>
    <row r="133" spans="1:16" ht="20.45" customHeight="1" x14ac:dyDescent="0.25">
      <c r="A133" s="1"/>
      <c r="B133" s="1"/>
      <c r="O133" s="1"/>
      <c r="P133" s="1"/>
    </row>
    <row r="134" spans="1:16" ht="20.45" customHeight="1" x14ac:dyDescent="0.25">
      <c r="A134" s="1"/>
      <c r="B134" s="1"/>
      <c r="O134" s="1"/>
      <c r="P134" s="1"/>
    </row>
    <row r="135" spans="1:16" ht="20.45" customHeight="1" x14ac:dyDescent="0.25">
      <c r="A135" s="1"/>
      <c r="B135" s="1"/>
      <c r="O135" s="1"/>
      <c r="P135" s="1"/>
    </row>
    <row r="136" spans="1:16" ht="20.45" customHeight="1" x14ac:dyDescent="0.25">
      <c r="A136" s="1"/>
      <c r="B136" s="1"/>
      <c r="O136" s="1"/>
      <c r="P136" s="1"/>
    </row>
    <row r="137" spans="1:16" ht="20.45" customHeight="1" x14ac:dyDescent="0.25">
      <c r="A137" s="1"/>
      <c r="B137" s="1"/>
      <c r="O137" s="1"/>
      <c r="P137" s="1"/>
    </row>
    <row r="138" spans="1:16" ht="20.45" customHeight="1" x14ac:dyDescent="0.25">
      <c r="A138" s="1"/>
      <c r="B138" s="1"/>
      <c r="O138" s="1"/>
      <c r="P138" s="1"/>
    </row>
    <row r="139" spans="1:16" ht="20.45" customHeight="1" x14ac:dyDescent="0.25">
      <c r="A139" s="1"/>
      <c r="B139" s="1"/>
      <c r="O139" s="1"/>
      <c r="P139" s="1"/>
    </row>
    <row r="140" spans="1:16" ht="20.45" customHeight="1" x14ac:dyDescent="0.25">
      <c r="A140" s="1"/>
      <c r="B140" s="1"/>
      <c r="O140" s="1"/>
      <c r="P140" s="1"/>
    </row>
    <row r="141" spans="1:16" ht="20.45" customHeight="1" x14ac:dyDescent="0.25">
      <c r="A141" s="1"/>
      <c r="B141" s="1"/>
      <c r="O141" s="1"/>
      <c r="P141" s="1"/>
    </row>
    <row r="142" spans="1:16" ht="20.45" customHeight="1" x14ac:dyDescent="0.25">
      <c r="A142" s="1"/>
      <c r="B142" s="1"/>
      <c r="O142" s="1"/>
      <c r="P142" s="1"/>
    </row>
    <row r="143" spans="1:16" ht="20.45" customHeight="1" x14ac:dyDescent="0.25">
      <c r="A143" s="1"/>
      <c r="B143" s="1"/>
      <c r="O143" s="1"/>
      <c r="P143" s="1"/>
    </row>
    <row r="144" spans="1:16" ht="20.45" customHeight="1" x14ac:dyDescent="0.25">
      <c r="A144" s="1"/>
      <c r="B144" s="1"/>
      <c r="O144" s="1"/>
      <c r="P144" s="1"/>
    </row>
    <row r="145" spans="1:16" ht="20.45" customHeight="1" x14ac:dyDescent="0.25">
      <c r="A145" s="1"/>
      <c r="B145" s="1"/>
      <c r="O145" s="1"/>
      <c r="P145" s="1"/>
    </row>
    <row r="146" spans="1:16" ht="20.45" customHeight="1" x14ac:dyDescent="0.25">
      <c r="A146" s="1"/>
      <c r="B146" s="1"/>
      <c r="O146" s="1"/>
      <c r="P146" s="1"/>
    </row>
    <row r="147" spans="1:16" ht="20.45" customHeight="1" x14ac:dyDescent="0.25">
      <c r="A147" s="1"/>
      <c r="B147" s="1"/>
      <c r="O147" s="1"/>
      <c r="P147" s="1"/>
    </row>
    <row r="148" spans="1:16" ht="20.45" customHeight="1" x14ac:dyDescent="0.25">
      <c r="A148" s="1"/>
      <c r="B148" s="1"/>
      <c r="O148" s="1"/>
      <c r="P148" s="1"/>
    </row>
    <row r="149" spans="1:16" ht="20.45" customHeight="1" x14ac:dyDescent="0.25">
      <c r="A149" s="1"/>
      <c r="B149" s="1"/>
      <c r="O149" s="1"/>
      <c r="P149" s="1"/>
    </row>
    <row r="150" spans="1:16" ht="20.45" customHeight="1" x14ac:dyDescent="0.25">
      <c r="A150" s="1"/>
      <c r="B150" s="1"/>
      <c r="O150" s="1"/>
      <c r="P150" s="1"/>
    </row>
    <row r="151" spans="1:16" ht="20.45" customHeight="1" x14ac:dyDescent="0.25">
      <c r="A151" s="1"/>
      <c r="B151" s="1"/>
      <c r="O151" s="1"/>
      <c r="P151" s="1"/>
    </row>
    <row r="152" spans="1:16" ht="20.45" customHeight="1" x14ac:dyDescent="0.25">
      <c r="A152" s="1"/>
      <c r="B152" s="1"/>
      <c r="O152" s="1"/>
      <c r="P152" s="1"/>
    </row>
    <row r="153" spans="1:16" ht="20.45" customHeight="1" x14ac:dyDescent="0.25">
      <c r="A153" s="1"/>
      <c r="B153" s="1"/>
      <c r="O153" s="1"/>
      <c r="P153" s="1"/>
    </row>
    <row r="154" spans="1:16" ht="20.45" customHeight="1" x14ac:dyDescent="0.25">
      <c r="A154" s="1"/>
      <c r="B154" s="1"/>
      <c r="O154" s="1"/>
      <c r="P154" s="1"/>
    </row>
    <row r="155" spans="1:16" ht="20.45" customHeight="1" x14ac:dyDescent="0.25">
      <c r="A155" s="1"/>
      <c r="B155" s="1"/>
      <c r="O155" s="1"/>
      <c r="P155" s="1"/>
    </row>
    <row r="156" spans="1:16" ht="20.45" customHeight="1" x14ac:dyDescent="0.25">
      <c r="A156" s="1"/>
      <c r="B156" s="1"/>
      <c r="O156" s="1"/>
      <c r="P156" s="1"/>
    </row>
    <row r="157" spans="1:16" ht="20.45" customHeight="1" x14ac:dyDescent="0.25">
      <c r="A157" s="1"/>
      <c r="B157" s="1"/>
      <c r="O157" s="1"/>
      <c r="P157" s="1"/>
    </row>
    <row r="158" spans="1:16" ht="20.45" customHeight="1" x14ac:dyDescent="0.25">
      <c r="A158" s="1"/>
      <c r="B158" s="1"/>
      <c r="O158" s="1"/>
      <c r="P158" s="1"/>
    </row>
    <row r="159" spans="1:16" ht="20.45" customHeight="1" x14ac:dyDescent="0.25">
      <c r="A159" s="1"/>
      <c r="B159" s="1"/>
      <c r="O159" s="1"/>
      <c r="P159" s="1"/>
    </row>
    <row r="160" spans="1:16" ht="20.45" customHeight="1" x14ac:dyDescent="0.25">
      <c r="A160" s="1"/>
      <c r="B160" s="1"/>
      <c r="O160" s="1"/>
      <c r="P160" s="1"/>
    </row>
    <row r="161" spans="1:16" ht="20.45" customHeight="1" x14ac:dyDescent="0.25">
      <c r="A161" s="1"/>
      <c r="B161" s="1"/>
      <c r="O161" s="1"/>
      <c r="P161" s="1"/>
    </row>
    <row r="162" spans="1:16" ht="20.45" customHeight="1" x14ac:dyDescent="0.25">
      <c r="A162" s="1"/>
      <c r="B162" s="1"/>
      <c r="O162" s="1"/>
      <c r="P162" s="1"/>
    </row>
    <row r="163" spans="1:16" ht="20.45" customHeight="1" x14ac:dyDescent="0.25">
      <c r="A163" s="1"/>
      <c r="B163" s="1"/>
      <c r="O163" s="1"/>
      <c r="P163" s="1"/>
    </row>
    <row r="164" spans="1:16" ht="20.45" customHeight="1" x14ac:dyDescent="0.25">
      <c r="A164" s="1"/>
      <c r="B164" s="1"/>
      <c r="O164" s="1"/>
      <c r="P164" s="1"/>
    </row>
    <row r="165" spans="1:16" ht="20.45" customHeight="1" x14ac:dyDescent="0.25">
      <c r="A165" s="1"/>
      <c r="B165" s="1"/>
      <c r="O165" s="1"/>
      <c r="P165" s="1"/>
    </row>
    <row r="166" spans="1:16" ht="20.45" customHeight="1" x14ac:dyDescent="0.25">
      <c r="A166" s="1"/>
      <c r="B166" s="1"/>
      <c r="O166" s="1"/>
      <c r="P166" s="1"/>
    </row>
    <row r="167" spans="1:16" ht="20.45" customHeight="1" x14ac:dyDescent="0.25">
      <c r="A167" s="1"/>
      <c r="B167" s="1"/>
      <c r="O167" s="1"/>
      <c r="P167" s="1"/>
    </row>
    <row r="168" spans="1:16" ht="20.45" customHeight="1" x14ac:dyDescent="0.25">
      <c r="A168" s="1"/>
      <c r="B168" s="1"/>
      <c r="O168" s="1"/>
      <c r="P168" s="1"/>
    </row>
    <row r="169" spans="1:16" ht="20.45" customHeight="1" x14ac:dyDescent="0.25">
      <c r="A169" s="1"/>
      <c r="B169" s="1"/>
      <c r="O169" s="1"/>
      <c r="P169" s="1"/>
    </row>
    <row r="170" spans="1:16" ht="20.45" customHeight="1" x14ac:dyDescent="0.25">
      <c r="A170" s="1"/>
      <c r="B170" s="1"/>
      <c r="O170" s="1"/>
      <c r="P170" s="1"/>
    </row>
    <row r="171" spans="1:16" ht="20.45" customHeight="1" x14ac:dyDescent="0.25">
      <c r="A171" s="1"/>
      <c r="B171" s="1"/>
      <c r="O171" s="1"/>
      <c r="P171" s="1"/>
    </row>
    <row r="172" spans="1:16" ht="20.45" customHeight="1" x14ac:dyDescent="0.25">
      <c r="A172" s="1"/>
      <c r="B172" s="1"/>
      <c r="O172" s="1"/>
      <c r="P172" s="1"/>
    </row>
    <row r="173" spans="1:16" ht="20.45" customHeight="1" x14ac:dyDescent="0.25">
      <c r="A173" s="1"/>
      <c r="B173" s="1"/>
      <c r="O173" s="1"/>
      <c r="P173" s="1"/>
    </row>
    <row r="174" spans="1:16" ht="20.45" customHeight="1" x14ac:dyDescent="0.25">
      <c r="A174" s="1"/>
      <c r="B174" s="1"/>
      <c r="O174" s="1"/>
      <c r="P174" s="1"/>
    </row>
    <row r="175" spans="1:16" ht="20.45" customHeight="1" x14ac:dyDescent="0.25">
      <c r="A175" s="1"/>
      <c r="B175" s="1"/>
      <c r="O175" s="1"/>
      <c r="P175" s="1"/>
    </row>
    <row r="176" spans="1:16" ht="20.45" customHeight="1" x14ac:dyDescent="0.25">
      <c r="A176" s="1"/>
      <c r="B176" s="1"/>
      <c r="O176" s="1"/>
      <c r="P176" s="1"/>
    </row>
    <row r="177" spans="1:16" ht="20.45" customHeight="1" x14ac:dyDescent="0.25">
      <c r="A177" s="1"/>
      <c r="B177" s="1"/>
      <c r="O177" s="1"/>
      <c r="P177" s="1"/>
    </row>
    <row r="178" spans="1:16" ht="20.45" customHeight="1" x14ac:dyDescent="0.25">
      <c r="A178" s="1"/>
      <c r="B178" s="1"/>
      <c r="O178" s="1"/>
      <c r="P178" s="1"/>
    </row>
    <row r="179" spans="1:16" ht="20.45" customHeight="1" x14ac:dyDescent="0.25">
      <c r="A179" s="1"/>
      <c r="B179" s="1"/>
      <c r="O179" s="1"/>
      <c r="P179" s="1"/>
    </row>
    <row r="180" spans="1:16" ht="20.45" customHeight="1" x14ac:dyDescent="0.25">
      <c r="A180" s="1"/>
      <c r="B180" s="1"/>
      <c r="O180" s="1"/>
      <c r="P180" s="1"/>
    </row>
    <row r="181" spans="1:16" ht="20.45" customHeight="1" x14ac:dyDescent="0.25">
      <c r="A181" s="1"/>
      <c r="B181" s="1"/>
      <c r="O181" s="1"/>
      <c r="P181" s="1"/>
    </row>
    <row r="182" spans="1:16" ht="20.45" customHeight="1" x14ac:dyDescent="0.25">
      <c r="A182" s="1"/>
      <c r="B182" s="1"/>
      <c r="O182" s="1"/>
      <c r="P182" s="1"/>
    </row>
    <row r="183" spans="1:16" ht="20.45" customHeight="1" x14ac:dyDescent="0.25">
      <c r="A183" s="1"/>
      <c r="B183" s="1"/>
      <c r="O183" s="1"/>
      <c r="P183" s="1"/>
    </row>
    <row r="184" spans="1:16" ht="20.45" customHeight="1" x14ac:dyDescent="0.25">
      <c r="A184" s="1"/>
      <c r="B184" s="1"/>
      <c r="O184" s="1"/>
      <c r="P184" s="1"/>
    </row>
    <row r="185" spans="1:16" ht="20.45" customHeight="1" x14ac:dyDescent="0.25">
      <c r="A185" s="1"/>
      <c r="B185" s="1"/>
      <c r="O185" s="1"/>
      <c r="P185" s="1"/>
    </row>
    <row r="186" spans="1:16" ht="20.45" customHeight="1" x14ac:dyDescent="0.25">
      <c r="A186" s="1"/>
      <c r="B186" s="1"/>
      <c r="O186" s="1"/>
      <c r="P186" s="1"/>
    </row>
    <row r="187" spans="1:16" ht="20.45" customHeight="1" x14ac:dyDescent="0.25">
      <c r="A187" s="1"/>
      <c r="B187" s="1"/>
      <c r="O187" s="1"/>
      <c r="P187" s="1"/>
    </row>
    <row r="188" spans="1:16" ht="20.45" customHeight="1" x14ac:dyDescent="0.25">
      <c r="A188" s="1"/>
      <c r="B188" s="1"/>
      <c r="O188" s="1"/>
      <c r="P188" s="1"/>
    </row>
    <row r="189" spans="1:16" ht="20.45" customHeight="1" x14ac:dyDescent="0.25">
      <c r="A189" s="1"/>
      <c r="B189" s="1"/>
      <c r="O189" s="1"/>
      <c r="P189" s="1"/>
    </row>
    <row r="190" spans="1:16" ht="20.45" customHeight="1" x14ac:dyDescent="0.25">
      <c r="A190" s="1"/>
      <c r="B190" s="1"/>
      <c r="O190" s="1"/>
      <c r="P190" s="1"/>
    </row>
    <row r="191" spans="1:16" ht="20.45" customHeight="1" x14ac:dyDescent="0.25">
      <c r="A191" s="1"/>
      <c r="B191" s="1"/>
      <c r="O191" s="1"/>
      <c r="P191" s="1"/>
    </row>
    <row r="192" spans="1:16" ht="20.45" customHeight="1" x14ac:dyDescent="0.25">
      <c r="A192" s="1"/>
      <c r="B192" s="1"/>
      <c r="O192" s="1"/>
      <c r="P192" s="1"/>
    </row>
    <row r="193" spans="1:16" ht="20.45" customHeight="1" x14ac:dyDescent="0.25">
      <c r="A193" s="1"/>
      <c r="B193" s="1"/>
      <c r="O193" s="1"/>
      <c r="P193" s="1"/>
    </row>
    <row r="194" spans="1:16" ht="20.45" customHeight="1" x14ac:dyDescent="0.25">
      <c r="A194" s="1"/>
      <c r="B194" s="1"/>
      <c r="O194" s="1"/>
      <c r="P194" s="1"/>
    </row>
    <row r="195" spans="1:16" ht="20.45" customHeight="1" x14ac:dyDescent="0.25">
      <c r="A195" s="1"/>
      <c r="B195" s="1"/>
      <c r="O195" s="1"/>
      <c r="P195" s="1"/>
    </row>
    <row r="196" spans="1:16" ht="20.45" customHeight="1" x14ac:dyDescent="0.25">
      <c r="A196" s="1"/>
      <c r="B196" s="1"/>
      <c r="O196" s="1"/>
      <c r="P196" s="1"/>
    </row>
    <row r="197" spans="1:16" ht="20.45" customHeight="1" x14ac:dyDescent="0.25">
      <c r="A197" s="1"/>
      <c r="B197" s="1"/>
      <c r="O197" s="1"/>
      <c r="P197" s="1"/>
    </row>
    <row r="198" spans="1:16" ht="20.45" customHeight="1" x14ac:dyDescent="0.25">
      <c r="A198" s="1"/>
      <c r="B198" s="1"/>
      <c r="O198" s="1"/>
      <c r="P198" s="1"/>
    </row>
    <row r="199" spans="1:16" ht="20.45" customHeight="1" x14ac:dyDescent="0.25">
      <c r="A199" s="1"/>
      <c r="B199" s="1"/>
      <c r="O199" s="1"/>
      <c r="P199" s="1"/>
    </row>
    <row r="200" spans="1:16" ht="20.45" customHeight="1" x14ac:dyDescent="0.25">
      <c r="A200" s="1"/>
      <c r="B200" s="1"/>
      <c r="O200" s="1"/>
      <c r="P200" s="1"/>
    </row>
    <row r="201" spans="1:16" ht="20.45" customHeight="1" x14ac:dyDescent="0.25">
      <c r="A201" s="1"/>
      <c r="B201" s="1"/>
      <c r="O201" s="1"/>
      <c r="P201" s="1"/>
    </row>
    <row r="202" spans="1:16" ht="20.45" customHeight="1" x14ac:dyDescent="0.25">
      <c r="A202" s="1"/>
      <c r="B202" s="1"/>
      <c r="O202" s="1"/>
      <c r="P202" s="1"/>
    </row>
    <row r="203" spans="1:16" ht="20.45" customHeight="1" x14ac:dyDescent="0.25">
      <c r="A203" s="1"/>
      <c r="B203" s="1"/>
      <c r="O203" s="1"/>
      <c r="P203" s="1"/>
    </row>
    <row r="204" spans="1:16" ht="20.45" customHeight="1" x14ac:dyDescent="0.25">
      <c r="A204" s="1"/>
      <c r="B204" s="1"/>
      <c r="O204" s="1"/>
      <c r="P204" s="1"/>
    </row>
    <row r="205" spans="1:16" ht="20.45" customHeight="1" x14ac:dyDescent="0.25">
      <c r="A205" s="1"/>
      <c r="B205" s="1"/>
      <c r="O205" s="1"/>
      <c r="P205" s="1"/>
    </row>
    <row r="206" spans="1:16" ht="20.45" customHeight="1" x14ac:dyDescent="0.25">
      <c r="A206" s="1"/>
      <c r="B206" s="1"/>
      <c r="O206" s="1"/>
      <c r="P206" s="1"/>
    </row>
    <row r="207" spans="1:16" ht="20.45" customHeight="1" x14ac:dyDescent="0.25">
      <c r="A207" s="1"/>
      <c r="B207" s="1"/>
      <c r="O207" s="1"/>
      <c r="P207" s="1"/>
    </row>
    <row r="208" spans="1:16" ht="20.45" customHeight="1" x14ac:dyDescent="0.25">
      <c r="A208" s="1"/>
      <c r="B208" s="1"/>
      <c r="O208" s="1"/>
      <c r="P208" s="1"/>
    </row>
    <row r="209" spans="1:16" ht="20.45" customHeight="1" x14ac:dyDescent="0.25">
      <c r="A209" s="1"/>
      <c r="B209" s="1"/>
      <c r="O209" s="1"/>
      <c r="P209" s="1"/>
    </row>
    <row r="210" spans="1:16" ht="20.45" customHeight="1" x14ac:dyDescent="0.25">
      <c r="A210" s="1"/>
      <c r="B210" s="1"/>
      <c r="O210" s="1"/>
      <c r="P210" s="1"/>
    </row>
    <row r="211" spans="1:16" ht="20.45" customHeight="1" x14ac:dyDescent="0.25">
      <c r="A211" s="1"/>
      <c r="B211" s="1"/>
      <c r="O211" s="1"/>
      <c r="P211" s="1"/>
    </row>
    <row r="212" spans="1:16" ht="20.45" customHeight="1" x14ac:dyDescent="0.25">
      <c r="A212" s="1"/>
      <c r="B212" s="1"/>
      <c r="O212" s="1"/>
      <c r="P212" s="1"/>
    </row>
    <row r="213" spans="1:16" ht="20.45" customHeight="1" x14ac:dyDescent="0.25">
      <c r="A213" s="1"/>
      <c r="B213" s="1"/>
      <c r="O213" s="1"/>
      <c r="P213" s="1"/>
    </row>
    <row r="214" spans="1:16" ht="20.45" customHeight="1" x14ac:dyDescent="0.25">
      <c r="A214" s="1"/>
      <c r="B214" s="1"/>
      <c r="O214" s="1"/>
      <c r="P214" s="1"/>
    </row>
    <row r="215" spans="1:16" ht="20.45" customHeight="1" x14ac:dyDescent="0.25">
      <c r="A215" s="1"/>
      <c r="B215" s="1"/>
      <c r="O215" s="1"/>
      <c r="P215" s="1"/>
    </row>
    <row r="216" spans="1:16" ht="20.45" customHeight="1" x14ac:dyDescent="0.25">
      <c r="A216" s="1"/>
      <c r="B216" s="1"/>
      <c r="O216" s="1"/>
      <c r="P216" s="1"/>
    </row>
    <row r="217" spans="1:16" ht="20.45" customHeight="1" x14ac:dyDescent="0.25">
      <c r="A217" s="1"/>
      <c r="B217" s="1"/>
      <c r="O217" s="1"/>
      <c r="P217" s="1"/>
    </row>
    <row r="218" spans="1:16" ht="20.45" customHeight="1" x14ac:dyDescent="0.25">
      <c r="A218" s="1"/>
      <c r="B218" s="1"/>
      <c r="O218" s="1"/>
      <c r="P218" s="1"/>
    </row>
    <row r="219" spans="1:16" ht="20.45" customHeight="1" x14ac:dyDescent="0.25">
      <c r="A219" s="1"/>
      <c r="B219" s="1"/>
      <c r="O219" s="1"/>
      <c r="P219" s="1"/>
    </row>
    <row r="220" spans="1:16" ht="20.45" customHeight="1" x14ac:dyDescent="0.25">
      <c r="A220" s="1"/>
      <c r="B220" s="1"/>
      <c r="O220" s="1"/>
      <c r="P220" s="1"/>
    </row>
    <row r="221" spans="1:16" ht="20.45" customHeight="1" x14ac:dyDescent="0.25">
      <c r="A221" s="1"/>
      <c r="B221" s="1"/>
      <c r="O221" s="1"/>
      <c r="P221" s="1"/>
    </row>
    <row r="222" spans="1:16" ht="20.45" customHeight="1" x14ac:dyDescent="0.25">
      <c r="A222" s="1"/>
      <c r="B222" s="1"/>
      <c r="O222" s="1"/>
      <c r="P222" s="1"/>
    </row>
    <row r="223" spans="1:16" ht="20.45" customHeight="1" x14ac:dyDescent="0.25">
      <c r="A223" s="1"/>
      <c r="B223" s="1"/>
      <c r="O223" s="1"/>
      <c r="P223" s="1"/>
    </row>
    <row r="224" spans="1:16" ht="20.45" customHeight="1" x14ac:dyDescent="0.25">
      <c r="A224" s="1"/>
      <c r="B224" s="1"/>
      <c r="O224" s="1"/>
      <c r="P224" s="1"/>
    </row>
    <row r="225" spans="1:16" ht="20.45" customHeight="1" x14ac:dyDescent="0.25">
      <c r="A225" s="1"/>
      <c r="B225" s="1"/>
      <c r="O225" s="1"/>
      <c r="P225" s="1"/>
    </row>
    <row r="226" spans="1:16" ht="20.45" customHeight="1" x14ac:dyDescent="0.25">
      <c r="A226" s="1"/>
      <c r="B226" s="1"/>
      <c r="O226" s="1"/>
      <c r="P226" s="1"/>
    </row>
    <row r="227" spans="1:16" ht="20.45" customHeight="1" x14ac:dyDescent="0.25">
      <c r="A227" s="1"/>
      <c r="B227" s="1"/>
      <c r="O227" s="1"/>
      <c r="P227" s="1"/>
    </row>
    <row r="228" spans="1:16" ht="20.45" customHeight="1" x14ac:dyDescent="0.25">
      <c r="A228" s="1"/>
      <c r="B228" s="1"/>
      <c r="O228" s="1"/>
      <c r="P228" s="1"/>
    </row>
    <row r="229" spans="1:16" ht="20.45" customHeight="1" x14ac:dyDescent="0.25">
      <c r="A229" s="1"/>
      <c r="B229" s="1"/>
      <c r="O229" s="1"/>
      <c r="P229" s="1"/>
    </row>
    <row r="230" spans="1:16" ht="20.45" customHeight="1" x14ac:dyDescent="0.25">
      <c r="A230" s="1"/>
      <c r="B230" s="1"/>
      <c r="O230" s="1"/>
      <c r="P230" s="1"/>
    </row>
    <row r="231" spans="1:16" ht="20.45" customHeight="1" x14ac:dyDescent="0.25">
      <c r="A231" s="1"/>
      <c r="B231" s="1"/>
      <c r="O231" s="1"/>
      <c r="P231" s="1"/>
    </row>
    <row r="232" spans="1:16" ht="20.45" customHeight="1" x14ac:dyDescent="0.25">
      <c r="A232" s="1"/>
      <c r="B232" s="1"/>
      <c r="O232" s="1"/>
      <c r="P232" s="1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opLeftCell="A4" workbookViewId="0">
      <selection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274114</v>
      </c>
      <c r="C14" s="39" t="s">
        <v>686</v>
      </c>
      <c r="D14" s="39" t="s">
        <v>44</v>
      </c>
      <c r="E14" s="39" t="s">
        <v>80</v>
      </c>
      <c r="F14" s="39" t="s">
        <v>43</v>
      </c>
      <c r="G14" s="39" t="s">
        <v>81</v>
      </c>
      <c r="H14" s="39">
        <v>31</v>
      </c>
      <c r="I14" s="39" t="s">
        <v>64</v>
      </c>
      <c r="J14" s="39" t="s">
        <v>458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8.66</v>
      </c>
      <c r="P14" s="42">
        <f t="shared" ref="P14:P46" si="0">(O14-6)*3.75</f>
        <v>9.9750000000000014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687</v>
      </c>
      <c r="AA14" s="39">
        <v>5</v>
      </c>
      <c r="AB14" s="39"/>
      <c r="AC14" s="39"/>
      <c r="AD14" s="39">
        <v>1</v>
      </c>
      <c r="AE14" s="39"/>
      <c r="AF14" s="43">
        <f t="shared" ref="AF14:AF50" si="1">P14+Y14+AA14+AC14</f>
        <v>14.975000000000001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274031</v>
      </c>
      <c r="C15" s="39" t="s">
        <v>605</v>
      </c>
      <c r="D15" s="39" t="s">
        <v>44</v>
      </c>
      <c r="E15" s="39" t="s">
        <v>80</v>
      </c>
      <c r="F15" s="39" t="s">
        <v>43</v>
      </c>
      <c r="G15" s="39" t="s">
        <v>81</v>
      </c>
      <c r="H15" s="39">
        <v>31</v>
      </c>
      <c r="I15" s="39" t="s">
        <v>64</v>
      </c>
      <c r="J15" s="39" t="s">
        <v>458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8.09</v>
      </c>
      <c r="P15" s="42">
        <f t="shared" si="0"/>
        <v>7.8374999999999995</v>
      </c>
      <c r="Q15" s="39" t="s">
        <v>132</v>
      </c>
      <c r="R15" s="39" t="s">
        <v>606</v>
      </c>
      <c r="S15" s="39" t="s">
        <v>176</v>
      </c>
      <c r="T15" s="39" t="s">
        <v>47</v>
      </c>
      <c r="U15" s="39"/>
      <c r="V15" s="39"/>
      <c r="W15" s="39"/>
      <c r="X15" s="39">
        <v>3</v>
      </c>
      <c r="Y15" s="39">
        <v>4</v>
      </c>
      <c r="Z15" s="39" t="s">
        <v>84</v>
      </c>
      <c r="AA15" s="39">
        <v>1</v>
      </c>
      <c r="AB15" s="39"/>
      <c r="AC15" s="39"/>
      <c r="AD15" s="39">
        <v>1</v>
      </c>
      <c r="AE15" s="39"/>
      <c r="AF15" s="43">
        <f t="shared" si="1"/>
        <v>12.837499999999999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273631</v>
      </c>
      <c r="C16" s="39" t="s">
        <v>765</v>
      </c>
      <c r="D16" s="39" t="s">
        <v>703</v>
      </c>
      <c r="E16" s="39" t="s">
        <v>80</v>
      </c>
      <c r="F16" s="39" t="s">
        <v>43</v>
      </c>
      <c r="G16" s="39" t="s">
        <v>81</v>
      </c>
      <c r="H16" s="39">
        <v>31</v>
      </c>
      <c r="I16" s="39" t="s">
        <v>64</v>
      </c>
      <c r="J16" s="39" t="s">
        <v>458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9.31</v>
      </c>
      <c r="P16" s="42">
        <f t="shared" si="0"/>
        <v>12.412500000000001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12.412500000000001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274715</v>
      </c>
      <c r="C17" s="39" t="s">
        <v>333</v>
      </c>
      <c r="D17" s="39" t="s">
        <v>44</v>
      </c>
      <c r="E17" s="39" t="s">
        <v>80</v>
      </c>
      <c r="F17" s="39" t="s">
        <v>43</v>
      </c>
      <c r="G17" s="39" t="s">
        <v>81</v>
      </c>
      <c r="H17" s="39">
        <v>31</v>
      </c>
      <c r="I17" s="39" t="s">
        <v>64</v>
      </c>
      <c r="J17" s="39" t="s">
        <v>313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6.69</v>
      </c>
      <c r="P17" s="42">
        <f t="shared" si="0"/>
        <v>2.5875000000000012</v>
      </c>
      <c r="Q17" s="39" t="s">
        <v>132</v>
      </c>
      <c r="R17" s="39" t="s">
        <v>182</v>
      </c>
      <c r="S17" s="39" t="s">
        <v>46</v>
      </c>
      <c r="T17" s="39" t="s">
        <v>47</v>
      </c>
      <c r="U17" s="39">
        <v>1</v>
      </c>
      <c r="V17" s="39">
        <v>90</v>
      </c>
      <c r="W17" s="39">
        <v>6.8</v>
      </c>
      <c r="X17" s="39">
        <v>3</v>
      </c>
      <c r="Y17" s="39">
        <v>4</v>
      </c>
      <c r="Z17" s="39" t="s">
        <v>334</v>
      </c>
      <c r="AA17" s="39">
        <v>3</v>
      </c>
      <c r="AB17" s="39">
        <v>3</v>
      </c>
      <c r="AC17" s="39">
        <v>2</v>
      </c>
      <c r="AD17" s="39">
        <v>1</v>
      </c>
      <c r="AE17" s="39"/>
      <c r="AF17" s="43">
        <f t="shared" si="1"/>
        <v>11.587500000000002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274222</v>
      </c>
      <c r="C18" s="39" t="s">
        <v>829</v>
      </c>
      <c r="D18" s="39" t="s">
        <v>44</v>
      </c>
      <c r="E18" s="39" t="s">
        <v>80</v>
      </c>
      <c r="F18" s="39" t="s">
        <v>43</v>
      </c>
      <c r="G18" s="39" t="s">
        <v>81</v>
      </c>
      <c r="H18" s="39">
        <v>31</v>
      </c>
      <c r="I18" s="39" t="s">
        <v>64</v>
      </c>
      <c r="J18" s="39" t="s">
        <v>458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7.66</v>
      </c>
      <c r="P18" s="42">
        <f t="shared" si="0"/>
        <v>6.2250000000000005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10</v>
      </c>
      <c r="AC18" s="39">
        <v>5</v>
      </c>
      <c r="AD18" s="39">
        <v>1</v>
      </c>
      <c r="AE18" s="39"/>
      <c r="AF18" s="43">
        <f t="shared" si="1"/>
        <v>11.225000000000001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271568</v>
      </c>
      <c r="C19" s="32"/>
      <c r="D19" s="32" t="s">
        <v>44</v>
      </c>
      <c r="E19" s="32" t="s">
        <v>80</v>
      </c>
      <c r="F19" s="32" t="s">
        <v>43</v>
      </c>
      <c r="G19" s="32" t="s">
        <v>81</v>
      </c>
      <c r="H19" s="32">
        <v>31</v>
      </c>
      <c r="I19" s="32" t="s">
        <v>64</v>
      </c>
      <c r="J19" s="32" t="s">
        <v>394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8.9700000000000006</v>
      </c>
      <c r="P19" s="37">
        <f t="shared" si="0"/>
        <v>11.137500000000003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>
        <v>1</v>
      </c>
      <c r="AE19" s="32"/>
      <c r="AF19" s="38">
        <f t="shared" si="1"/>
        <v>11.137500000000003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271072</v>
      </c>
      <c r="C20" s="32"/>
      <c r="D20" s="32" t="s">
        <v>44</v>
      </c>
      <c r="E20" s="32" t="s">
        <v>80</v>
      </c>
      <c r="F20" s="32" t="s">
        <v>43</v>
      </c>
      <c r="G20" s="32" t="s">
        <v>81</v>
      </c>
      <c r="H20" s="32">
        <v>31</v>
      </c>
      <c r="I20" s="32" t="s">
        <v>64</v>
      </c>
      <c r="J20" s="32" t="s">
        <v>805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7.15</v>
      </c>
      <c r="P20" s="37">
        <f t="shared" si="0"/>
        <v>4.3125000000000018</v>
      </c>
      <c r="Q20" s="32"/>
      <c r="R20" s="32"/>
      <c r="S20" s="32"/>
      <c r="T20" s="32"/>
      <c r="U20" s="32"/>
      <c r="V20" s="32"/>
      <c r="W20" s="32"/>
      <c r="X20" s="32"/>
      <c r="Y20" s="32"/>
      <c r="Z20" s="32">
        <v>4.9000000000000004</v>
      </c>
      <c r="AA20" s="32">
        <v>2</v>
      </c>
      <c r="AB20" s="32">
        <v>6</v>
      </c>
      <c r="AC20" s="32">
        <v>3</v>
      </c>
      <c r="AD20" s="32">
        <v>1</v>
      </c>
      <c r="AE20" s="32"/>
      <c r="AF20" s="38">
        <f t="shared" si="1"/>
        <v>9.3125000000000018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274837</v>
      </c>
      <c r="C21" s="32"/>
      <c r="D21" s="32" t="s">
        <v>44</v>
      </c>
      <c r="E21" s="32" t="s">
        <v>80</v>
      </c>
      <c r="F21" s="32" t="s">
        <v>43</v>
      </c>
      <c r="G21" s="32" t="s">
        <v>81</v>
      </c>
      <c r="H21" s="32">
        <v>31</v>
      </c>
      <c r="I21" s="32" t="s">
        <v>64</v>
      </c>
      <c r="J21" s="32" t="s">
        <v>805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8.2100000000000009</v>
      </c>
      <c r="P21" s="37">
        <f t="shared" si="0"/>
        <v>8.2875000000000032</v>
      </c>
      <c r="Q21" s="32" t="s">
        <v>101</v>
      </c>
      <c r="R21" s="32" t="s">
        <v>745</v>
      </c>
      <c r="S21" s="32" t="s">
        <v>787</v>
      </c>
      <c r="T21" s="32"/>
      <c r="U21" s="32"/>
      <c r="V21" s="32"/>
      <c r="W21" s="32"/>
      <c r="X21" s="32"/>
      <c r="Y21" s="32"/>
      <c r="Z21" s="32">
        <v>1.1000000000000001</v>
      </c>
      <c r="AA21" s="32">
        <v>1</v>
      </c>
      <c r="AB21" s="32"/>
      <c r="AC21" s="32"/>
      <c r="AD21" s="32">
        <v>1</v>
      </c>
      <c r="AE21" s="32"/>
      <c r="AF21" s="38">
        <f t="shared" si="1"/>
        <v>9.2875000000000032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269095</v>
      </c>
      <c r="C22" s="32"/>
      <c r="D22" s="32" t="s">
        <v>44</v>
      </c>
      <c r="E22" s="32" t="s">
        <v>80</v>
      </c>
      <c r="F22" s="32" t="s">
        <v>43</v>
      </c>
      <c r="G22" s="32" t="s">
        <v>81</v>
      </c>
      <c r="H22" s="32">
        <v>31</v>
      </c>
      <c r="I22" s="32" t="s">
        <v>64</v>
      </c>
      <c r="J22" s="32" t="s">
        <v>458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8.31</v>
      </c>
      <c r="P22" s="37">
        <f t="shared" si="0"/>
        <v>8.6625000000000014</v>
      </c>
      <c r="Q22" s="32" t="s">
        <v>145</v>
      </c>
      <c r="R22" s="32" t="s">
        <v>562</v>
      </c>
      <c r="S22" s="32" t="s">
        <v>46</v>
      </c>
      <c r="T22" s="32" t="s">
        <v>47</v>
      </c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8.6625000000000014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271078</v>
      </c>
      <c r="C23" s="32"/>
      <c r="D23" s="32" t="s">
        <v>44</v>
      </c>
      <c r="E23" s="32" t="s">
        <v>80</v>
      </c>
      <c r="F23" s="32" t="s">
        <v>43</v>
      </c>
      <c r="G23" s="32" t="s">
        <v>81</v>
      </c>
      <c r="H23" s="32">
        <v>31</v>
      </c>
      <c r="I23" s="32" t="s">
        <v>64</v>
      </c>
      <c r="J23" s="32" t="s">
        <v>805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6.93</v>
      </c>
      <c r="P23" s="37">
        <f t="shared" si="0"/>
        <v>3.4874999999999989</v>
      </c>
      <c r="Q23" s="32"/>
      <c r="R23" s="32"/>
      <c r="S23" s="32"/>
      <c r="T23" s="32"/>
      <c r="U23" s="32"/>
      <c r="V23" s="32"/>
      <c r="W23" s="32"/>
      <c r="X23" s="32"/>
      <c r="Y23" s="32"/>
      <c r="Z23" s="32">
        <v>8.3000000000000007</v>
      </c>
      <c r="AA23" s="32">
        <v>3</v>
      </c>
      <c r="AB23" s="32">
        <v>2</v>
      </c>
      <c r="AC23" s="32">
        <v>2</v>
      </c>
      <c r="AD23" s="32">
        <v>1</v>
      </c>
      <c r="AE23" s="32"/>
      <c r="AF23" s="38">
        <f t="shared" si="1"/>
        <v>8.4874999999999989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269117</v>
      </c>
      <c r="C24" s="32"/>
      <c r="D24" s="32" t="s">
        <v>44</v>
      </c>
      <c r="E24" s="32" t="s">
        <v>80</v>
      </c>
      <c r="F24" s="32" t="s">
        <v>43</v>
      </c>
      <c r="G24" s="32" t="s">
        <v>81</v>
      </c>
      <c r="H24" s="32">
        <v>31</v>
      </c>
      <c r="I24" s="32" t="s">
        <v>64</v>
      </c>
      <c r="J24" s="32" t="s">
        <v>458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8.2100000000000009</v>
      </c>
      <c r="P24" s="37">
        <f t="shared" si="0"/>
        <v>8.2875000000000032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1</v>
      </c>
      <c r="AE24" s="32"/>
      <c r="AF24" s="38">
        <f t="shared" si="1"/>
        <v>8.2875000000000032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275117</v>
      </c>
      <c r="C25" s="32"/>
      <c r="D25" s="32" t="s">
        <v>44</v>
      </c>
      <c r="E25" s="32" t="s">
        <v>80</v>
      </c>
      <c r="F25" s="32" t="s">
        <v>43</v>
      </c>
      <c r="G25" s="32" t="s">
        <v>81</v>
      </c>
      <c r="H25" s="32">
        <v>31</v>
      </c>
      <c r="I25" s="32" t="s">
        <v>64</v>
      </c>
      <c r="J25" s="32" t="s">
        <v>805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7.6</v>
      </c>
      <c r="P25" s="37">
        <f t="shared" si="0"/>
        <v>5.9999999999999982</v>
      </c>
      <c r="Q25" s="32" t="s">
        <v>145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>
        <v>1</v>
      </c>
      <c r="AC25" s="32">
        <v>2</v>
      </c>
      <c r="AD25" s="32">
        <v>1</v>
      </c>
      <c r="AE25" s="32"/>
      <c r="AF25" s="38">
        <f t="shared" si="1"/>
        <v>7.9999999999999982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269119</v>
      </c>
      <c r="C26" s="32"/>
      <c r="D26" s="32" t="s">
        <v>44</v>
      </c>
      <c r="E26" s="32" t="s">
        <v>80</v>
      </c>
      <c r="F26" s="32" t="s">
        <v>43</v>
      </c>
      <c r="G26" s="32" t="s">
        <v>81</v>
      </c>
      <c r="H26" s="32">
        <v>31</v>
      </c>
      <c r="I26" s="32" t="s">
        <v>64</v>
      </c>
      <c r="J26" s="32" t="s">
        <v>458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8.1300000000000008</v>
      </c>
      <c r="P26" s="37">
        <f t="shared" si="0"/>
        <v>7.9875000000000025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>
        <v>1</v>
      </c>
      <c r="AE26" s="32"/>
      <c r="AF26" s="38">
        <f t="shared" si="1"/>
        <v>7.9875000000000025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274530</v>
      </c>
      <c r="C27" s="32"/>
      <c r="D27" s="32" t="s">
        <v>44</v>
      </c>
      <c r="E27" s="32" t="s">
        <v>80</v>
      </c>
      <c r="F27" s="32" t="s">
        <v>43</v>
      </c>
      <c r="G27" s="32" t="s">
        <v>81</v>
      </c>
      <c r="H27" s="32">
        <v>31</v>
      </c>
      <c r="I27" s="32" t="s">
        <v>64</v>
      </c>
      <c r="J27" s="32" t="s">
        <v>458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6.79</v>
      </c>
      <c r="P27" s="37">
        <f t="shared" si="0"/>
        <v>2.9625000000000004</v>
      </c>
      <c r="Q27" s="32"/>
      <c r="R27" s="32"/>
      <c r="S27" s="32"/>
      <c r="T27" s="32"/>
      <c r="U27" s="32"/>
      <c r="V27" s="32"/>
      <c r="W27" s="32"/>
      <c r="X27" s="32"/>
      <c r="Y27" s="32"/>
      <c r="Z27" s="32">
        <v>8</v>
      </c>
      <c r="AA27" s="32">
        <v>3</v>
      </c>
      <c r="AB27" s="32">
        <v>1</v>
      </c>
      <c r="AC27" s="32">
        <v>2</v>
      </c>
      <c r="AD27" s="32">
        <v>1</v>
      </c>
      <c r="AE27" s="32"/>
      <c r="AF27" s="38">
        <f t="shared" si="1"/>
        <v>7.9625000000000004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274708</v>
      </c>
      <c r="C28" s="32"/>
      <c r="D28" s="32" t="s">
        <v>44</v>
      </c>
      <c r="E28" s="32" t="s">
        <v>80</v>
      </c>
      <c r="F28" s="32" t="s">
        <v>43</v>
      </c>
      <c r="G28" s="32" t="s">
        <v>81</v>
      </c>
      <c r="H28" s="32">
        <v>31</v>
      </c>
      <c r="I28" s="32" t="s">
        <v>64</v>
      </c>
      <c r="J28" s="32" t="s">
        <v>458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8.1</v>
      </c>
      <c r="P28" s="37">
        <f t="shared" si="0"/>
        <v>7.8749999999999982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>
        <v>1</v>
      </c>
      <c r="AE28" s="32"/>
      <c r="AF28" s="38">
        <f t="shared" si="1"/>
        <v>7.8749999999999982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274352</v>
      </c>
      <c r="C29" s="32"/>
      <c r="D29" s="32" t="s">
        <v>44</v>
      </c>
      <c r="E29" s="32" t="s">
        <v>80</v>
      </c>
      <c r="F29" s="32" t="s">
        <v>43</v>
      </c>
      <c r="G29" s="32" t="s">
        <v>81</v>
      </c>
      <c r="H29" s="32">
        <v>31</v>
      </c>
      <c r="I29" s="32" t="s">
        <v>64</v>
      </c>
      <c r="J29" s="32" t="s">
        <v>313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7.49</v>
      </c>
      <c r="P29" s="37">
        <f t="shared" si="0"/>
        <v>5.5875000000000004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314</v>
      </c>
      <c r="AA29" s="32"/>
      <c r="AB29" s="32">
        <v>3</v>
      </c>
      <c r="AC29" s="32">
        <v>2</v>
      </c>
      <c r="AD29" s="32">
        <v>1</v>
      </c>
      <c r="AE29" s="32"/>
      <c r="AF29" s="38">
        <f t="shared" si="1"/>
        <v>7.5875000000000004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274436</v>
      </c>
      <c r="C30" s="32"/>
      <c r="D30" s="32" t="s">
        <v>44</v>
      </c>
      <c r="E30" s="32" t="s">
        <v>80</v>
      </c>
      <c r="F30" s="32" t="s">
        <v>43</v>
      </c>
      <c r="G30" s="32" t="s">
        <v>81</v>
      </c>
      <c r="H30" s="32">
        <v>31</v>
      </c>
      <c r="I30" s="32" t="s">
        <v>64</v>
      </c>
      <c r="J30" s="32" t="s">
        <v>194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7.14</v>
      </c>
      <c r="P30" s="37">
        <f t="shared" si="0"/>
        <v>4.2749999999999986</v>
      </c>
      <c r="Q30" s="32"/>
      <c r="R30" s="32"/>
      <c r="S30" s="32"/>
      <c r="T30" s="32"/>
      <c r="U30" s="32"/>
      <c r="V30" s="32"/>
      <c r="W30" s="32"/>
      <c r="X30" s="32"/>
      <c r="Y30" s="32"/>
      <c r="Z30" s="32" t="s">
        <v>201</v>
      </c>
      <c r="AA30" s="32">
        <v>1</v>
      </c>
      <c r="AB30" s="32">
        <v>1</v>
      </c>
      <c r="AC30" s="32">
        <v>2</v>
      </c>
      <c r="AD30" s="32">
        <v>1</v>
      </c>
      <c r="AE30" s="32"/>
      <c r="AF30" s="38">
        <f t="shared" si="1"/>
        <v>7.2749999999999986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269544</v>
      </c>
      <c r="C31" s="32"/>
      <c r="D31" s="32" t="s">
        <v>44</v>
      </c>
      <c r="E31" s="32" t="s">
        <v>80</v>
      </c>
      <c r="F31" s="32" t="s">
        <v>43</v>
      </c>
      <c r="G31" s="32" t="s">
        <v>81</v>
      </c>
      <c r="H31" s="32">
        <v>31</v>
      </c>
      <c r="I31" s="32" t="s">
        <v>64</v>
      </c>
      <c r="J31" s="32" t="s">
        <v>741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7.4</v>
      </c>
      <c r="P31" s="37">
        <f t="shared" si="0"/>
        <v>5.2500000000000018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>
        <v>2</v>
      </c>
      <c r="AC31" s="32">
        <v>2</v>
      </c>
      <c r="AD31" s="32">
        <v>1</v>
      </c>
      <c r="AE31" s="32"/>
      <c r="AF31" s="38">
        <f t="shared" si="1"/>
        <v>7.2500000000000018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271168</v>
      </c>
      <c r="C32" s="32"/>
      <c r="D32" s="32" t="s">
        <v>44</v>
      </c>
      <c r="E32" s="32" t="s">
        <v>80</v>
      </c>
      <c r="F32" s="32" t="s">
        <v>43</v>
      </c>
      <c r="G32" s="32" t="s">
        <v>81</v>
      </c>
      <c r="H32" s="32">
        <v>31</v>
      </c>
      <c r="I32" s="32" t="s">
        <v>64</v>
      </c>
      <c r="J32" s="32" t="s">
        <v>458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7.55</v>
      </c>
      <c r="P32" s="37">
        <f t="shared" si="0"/>
        <v>5.8124999999999991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807</v>
      </c>
      <c r="AA32" s="32"/>
      <c r="AB32" s="32"/>
      <c r="AC32" s="32"/>
      <c r="AD32" s="32">
        <v>1</v>
      </c>
      <c r="AE32" s="32"/>
      <c r="AF32" s="38">
        <f t="shared" si="1"/>
        <v>5.8124999999999991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273167</v>
      </c>
      <c r="C33" s="32"/>
      <c r="D33" s="32" t="s">
        <v>44</v>
      </c>
      <c r="E33" s="32" t="s">
        <v>80</v>
      </c>
      <c r="F33" s="32" t="s">
        <v>43</v>
      </c>
      <c r="G33" s="32" t="s">
        <v>81</v>
      </c>
      <c r="H33" s="32">
        <v>31</v>
      </c>
      <c r="I33" s="32" t="s">
        <v>64</v>
      </c>
      <c r="J33" s="32" t="s">
        <v>805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7.41</v>
      </c>
      <c r="P33" s="37">
        <f t="shared" si="0"/>
        <v>5.2875000000000005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1</v>
      </c>
      <c r="AE33" s="32"/>
      <c r="AF33" s="38">
        <f t="shared" si="1"/>
        <v>5.2875000000000005</v>
      </c>
      <c r="AG33" s="32"/>
      <c r="AH33" s="32"/>
      <c r="AI33" s="32"/>
    </row>
    <row r="34" spans="1:35" s="34" customFormat="1" ht="20.25" customHeight="1" x14ac:dyDescent="0.25">
      <c r="A34" s="54">
        <v>21</v>
      </c>
      <c r="B34" s="35">
        <v>274156</v>
      </c>
      <c r="C34" s="32"/>
      <c r="D34" s="32" t="s">
        <v>44</v>
      </c>
      <c r="E34" s="32" t="s">
        <v>80</v>
      </c>
      <c r="F34" s="32" t="s">
        <v>43</v>
      </c>
      <c r="G34" s="32" t="s">
        <v>81</v>
      </c>
      <c r="H34" s="32">
        <v>31</v>
      </c>
      <c r="I34" s="32" t="s">
        <v>64</v>
      </c>
      <c r="J34" s="32" t="s">
        <v>313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6.86</v>
      </c>
      <c r="P34" s="37">
        <f t="shared" si="0"/>
        <v>3.2250000000000014</v>
      </c>
      <c r="Q34" s="32"/>
      <c r="R34" s="32"/>
      <c r="S34" s="32"/>
      <c r="T34" s="32"/>
      <c r="U34" s="32"/>
      <c r="V34" s="32"/>
      <c r="W34" s="32"/>
      <c r="X34" s="32"/>
      <c r="Y34" s="32"/>
      <c r="Z34" s="32" t="s">
        <v>326</v>
      </c>
      <c r="AA34" s="32"/>
      <c r="AB34" s="32">
        <v>1</v>
      </c>
      <c r="AC34" s="32">
        <v>2</v>
      </c>
      <c r="AD34" s="32">
        <v>1</v>
      </c>
      <c r="AE34" s="32"/>
      <c r="AF34" s="38">
        <f t="shared" si="1"/>
        <v>5.2250000000000014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272517</v>
      </c>
      <c r="C35" s="32"/>
      <c r="D35" s="32" t="s">
        <v>44</v>
      </c>
      <c r="E35" s="32" t="s">
        <v>80</v>
      </c>
      <c r="F35" s="32" t="s">
        <v>397</v>
      </c>
      <c r="G35" s="32" t="s">
        <v>81</v>
      </c>
      <c r="H35" s="32">
        <v>31</v>
      </c>
      <c r="I35" s="32" t="s">
        <v>64</v>
      </c>
      <c r="J35" s="32" t="s">
        <v>458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7.36</v>
      </c>
      <c r="P35" s="37">
        <f t="shared" si="0"/>
        <v>5.1000000000000014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227</v>
      </c>
      <c r="AA35" s="32"/>
      <c r="AB35" s="32"/>
      <c r="AC35" s="32"/>
      <c r="AD35" s="32">
        <v>1</v>
      </c>
      <c r="AE35" s="32"/>
      <c r="AF35" s="38">
        <f t="shared" si="1"/>
        <v>5.1000000000000014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268875</v>
      </c>
      <c r="C36" s="32"/>
      <c r="D36" s="32" t="s">
        <v>44</v>
      </c>
      <c r="E36" s="32" t="s">
        <v>80</v>
      </c>
      <c r="F36" s="32" t="s">
        <v>43</v>
      </c>
      <c r="G36" s="32" t="s">
        <v>81</v>
      </c>
      <c r="H36" s="32">
        <v>31</v>
      </c>
      <c r="I36" s="32" t="s">
        <v>64</v>
      </c>
      <c r="J36" s="32" t="s">
        <v>458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7.32</v>
      </c>
      <c r="P36" s="37">
        <f t="shared" si="0"/>
        <v>4.9500000000000011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>
        <v>1</v>
      </c>
      <c r="AE36" s="32"/>
      <c r="AF36" s="38">
        <f t="shared" si="1"/>
        <v>4.9500000000000011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269868</v>
      </c>
      <c r="C37" s="32"/>
      <c r="D37" s="32" t="s">
        <v>44</v>
      </c>
      <c r="E37" s="32" t="s">
        <v>80</v>
      </c>
      <c r="F37" s="32" t="s">
        <v>43</v>
      </c>
      <c r="G37" s="32" t="s">
        <v>81</v>
      </c>
      <c r="H37" s="32">
        <v>31</v>
      </c>
      <c r="I37" s="32" t="s">
        <v>64</v>
      </c>
      <c r="J37" s="32" t="s">
        <v>458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6.48</v>
      </c>
      <c r="P37" s="37">
        <f t="shared" si="0"/>
        <v>1.8000000000000016</v>
      </c>
      <c r="Q37" s="32"/>
      <c r="R37" s="32"/>
      <c r="S37" s="32"/>
      <c r="T37" s="32"/>
      <c r="U37" s="32"/>
      <c r="V37" s="32"/>
      <c r="W37" s="32"/>
      <c r="X37" s="32"/>
      <c r="Y37" s="32"/>
      <c r="Z37" s="32">
        <v>3</v>
      </c>
      <c r="AA37" s="32">
        <v>1</v>
      </c>
      <c r="AB37" s="32">
        <v>3</v>
      </c>
      <c r="AC37" s="32">
        <v>2</v>
      </c>
      <c r="AD37" s="32">
        <v>1</v>
      </c>
      <c r="AE37" s="32"/>
      <c r="AF37" s="38">
        <f t="shared" si="1"/>
        <v>4.8000000000000016</v>
      </c>
      <c r="AG37" s="32"/>
      <c r="AH37" s="32"/>
      <c r="AI37" s="32"/>
    </row>
    <row r="38" spans="1:35" s="34" customFormat="1" ht="20.45" customHeight="1" x14ac:dyDescent="0.25">
      <c r="A38" s="54">
        <v>25</v>
      </c>
      <c r="B38" s="35">
        <v>273030</v>
      </c>
      <c r="C38" s="32"/>
      <c r="D38" s="32" t="s">
        <v>44</v>
      </c>
      <c r="E38" s="32" t="s">
        <v>80</v>
      </c>
      <c r="F38" s="32" t="s">
        <v>43</v>
      </c>
      <c r="G38" s="32" t="s">
        <v>81</v>
      </c>
      <c r="H38" s="32">
        <v>31</v>
      </c>
      <c r="I38" s="32" t="s">
        <v>64</v>
      </c>
      <c r="J38" s="32" t="s">
        <v>458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7.27</v>
      </c>
      <c r="P38" s="37">
        <f t="shared" si="0"/>
        <v>4.7624999999999984</v>
      </c>
      <c r="Q38" s="32"/>
      <c r="R38" s="32"/>
      <c r="S38" s="32"/>
      <c r="T38" s="32"/>
      <c r="U38" s="32"/>
      <c r="V38" s="32"/>
      <c r="W38" s="32"/>
      <c r="X38" s="32"/>
      <c r="Y38" s="32"/>
      <c r="Z38" s="32" t="s">
        <v>752</v>
      </c>
      <c r="AA38" s="32"/>
      <c r="AB38" s="32"/>
      <c r="AC38" s="32"/>
      <c r="AD38" s="32">
        <v>1</v>
      </c>
      <c r="AE38" s="32"/>
      <c r="AF38" s="38">
        <f t="shared" si="1"/>
        <v>4.7624999999999984</v>
      </c>
      <c r="AG38" s="32"/>
      <c r="AH38" s="32"/>
      <c r="AI38" s="32"/>
    </row>
    <row r="39" spans="1:35" s="34" customFormat="1" ht="20.45" customHeight="1" x14ac:dyDescent="0.25">
      <c r="A39" s="35">
        <v>26</v>
      </c>
      <c r="B39" s="35">
        <v>270647</v>
      </c>
      <c r="C39" s="32"/>
      <c r="D39" s="32" t="s">
        <v>44</v>
      </c>
      <c r="E39" s="32" t="s">
        <v>80</v>
      </c>
      <c r="F39" s="32" t="s">
        <v>43</v>
      </c>
      <c r="G39" s="32" t="s">
        <v>81</v>
      </c>
      <c r="H39" s="32">
        <v>31</v>
      </c>
      <c r="I39" s="32" t="s">
        <v>533</v>
      </c>
      <c r="J39" s="32" t="s">
        <v>313</v>
      </c>
      <c r="K39" s="32" t="s">
        <v>534</v>
      </c>
      <c r="L39" s="32" t="s">
        <v>47</v>
      </c>
      <c r="M39" s="32">
        <v>4</v>
      </c>
      <c r="N39" s="32">
        <v>240</v>
      </c>
      <c r="O39" s="35">
        <v>7.23</v>
      </c>
      <c r="P39" s="37">
        <f t="shared" si="0"/>
        <v>4.6125000000000016</v>
      </c>
      <c r="Q39" s="32" t="s">
        <v>535</v>
      </c>
      <c r="R39" s="32" t="s">
        <v>536</v>
      </c>
      <c r="S39" s="32" t="s">
        <v>537</v>
      </c>
      <c r="T39" s="32" t="s">
        <v>538</v>
      </c>
      <c r="U39" s="32"/>
      <c r="V39" s="32"/>
      <c r="W39" s="32"/>
      <c r="X39" s="32"/>
      <c r="Y39" s="32"/>
      <c r="Z39" s="32"/>
      <c r="AA39" s="32"/>
      <c r="AB39" s="32"/>
      <c r="AC39" s="32"/>
      <c r="AD39" s="32">
        <v>1</v>
      </c>
      <c r="AE39" s="32"/>
      <c r="AF39" s="38">
        <f t="shared" si="1"/>
        <v>4.6125000000000016</v>
      </c>
      <c r="AG39" s="32"/>
      <c r="AH39" s="32"/>
      <c r="AI39" s="32"/>
    </row>
    <row r="40" spans="1:35" s="34" customFormat="1" ht="20.45" customHeight="1" x14ac:dyDescent="0.25">
      <c r="A40" s="54">
        <v>27</v>
      </c>
      <c r="B40" s="35">
        <v>271522</v>
      </c>
      <c r="C40" s="32"/>
      <c r="D40" s="32" t="s">
        <v>44</v>
      </c>
      <c r="E40" s="32" t="s">
        <v>80</v>
      </c>
      <c r="F40" s="32" t="s">
        <v>43</v>
      </c>
      <c r="G40" s="32" t="s">
        <v>81</v>
      </c>
      <c r="H40" s="32">
        <v>31</v>
      </c>
      <c r="I40" s="32" t="s">
        <v>64</v>
      </c>
      <c r="J40" s="32" t="s">
        <v>458</v>
      </c>
      <c r="K40" s="32" t="s">
        <v>157</v>
      </c>
      <c r="L40" s="32" t="s">
        <v>47</v>
      </c>
      <c r="M40" s="32">
        <v>4</v>
      </c>
      <c r="N40" s="32">
        <v>240</v>
      </c>
      <c r="O40" s="35">
        <v>7.23</v>
      </c>
      <c r="P40" s="37">
        <f t="shared" si="0"/>
        <v>4.6125000000000016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2"/>
      <c r="AF40" s="38">
        <f t="shared" si="1"/>
        <v>4.6125000000000016</v>
      </c>
      <c r="AG40" s="32"/>
      <c r="AH40" s="32"/>
      <c r="AI40" s="32"/>
    </row>
    <row r="41" spans="1:35" s="34" customFormat="1" ht="20.45" customHeight="1" x14ac:dyDescent="0.25">
      <c r="A41" s="35">
        <v>28</v>
      </c>
      <c r="B41" s="35">
        <v>289830</v>
      </c>
      <c r="C41" s="32"/>
      <c r="D41" s="32" t="s">
        <v>44</v>
      </c>
      <c r="E41" s="32" t="s">
        <v>80</v>
      </c>
      <c r="F41" s="32" t="s">
        <v>43</v>
      </c>
      <c r="G41" s="32" t="s">
        <v>892</v>
      </c>
      <c r="H41" s="32">
        <v>31</v>
      </c>
      <c r="I41" s="32" t="s">
        <v>64</v>
      </c>
      <c r="J41" s="32" t="s">
        <v>194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7.21</v>
      </c>
      <c r="P41" s="37">
        <f>(O41-6)*3.75</f>
        <v>4.5374999999999996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>P41+Y41+AA41+AC41</f>
        <v>4.5374999999999996</v>
      </c>
      <c r="AG41" s="32"/>
      <c r="AH41" s="32"/>
      <c r="AI41" s="32"/>
    </row>
    <row r="42" spans="1:35" s="34" customFormat="1" ht="20.45" customHeight="1" x14ac:dyDescent="0.25">
      <c r="A42" s="54">
        <v>29</v>
      </c>
      <c r="B42" s="35">
        <v>273105</v>
      </c>
      <c r="C42" s="32"/>
      <c r="D42" s="32" t="s">
        <v>44</v>
      </c>
      <c r="E42" s="32" t="s">
        <v>80</v>
      </c>
      <c r="F42" s="32" t="s">
        <v>43</v>
      </c>
      <c r="G42" s="32" t="s">
        <v>81</v>
      </c>
      <c r="H42" s="32">
        <v>31</v>
      </c>
      <c r="I42" s="32" t="s">
        <v>64</v>
      </c>
      <c r="J42" s="32" t="s">
        <v>458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6.79</v>
      </c>
      <c r="P42" s="37">
        <f t="shared" si="0"/>
        <v>2.9625000000000004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122</v>
      </c>
      <c r="AA42" s="32">
        <v>1</v>
      </c>
      <c r="AB42" s="32"/>
      <c r="AC42" s="32"/>
      <c r="AD42" s="32">
        <v>1</v>
      </c>
      <c r="AE42" s="32"/>
      <c r="AF42" s="38">
        <f t="shared" si="1"/>
        <v>3.9625000000000004</v>
      </c>
      <c r="AG42" s="32"/>
      <c r="AH42" s="32"/>
      <c r="AI42" s="32"/>
    </row>
    <row r="43" spans="1:35" s="34" customFormat="1" ht="20.45" customHeight="1" x14ac:dyDescent="0.25">
      <c r="A43" s="35">
        <v>30</v>
      </c>
      <c r="B43" s="35">
        <v>269245</v>
      </c>
      <c r="C43" s="32"/>
      <c r="D43" s="32" t="s">
        <v>44</v>
      </c>
      <c r="E43" s="32" t="s">
        <v>80</v>
      </c>
      <c r="F43" s="32" t="s">
        <v>43</v>
      </c>
      <c r="G43" s="32" t="s">
        <v>81</v>
      </c>
      <c r="H43" s="32">
        <v>31</v>
      </c>
      <c r="I43" s="32" t="s">
        <v>64</v>
      </c>
      <c r="J43" s="32" t="s">
        <v>82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7.05</v>
      </c>
      <c r="P43" s="37">
        <f t="shared" si="0"/>
        <v>3.9374999999999991</v>
      </c>
      <c r="Q43" s="32"/>
      <c r="R43" s="32"/>
      <c r="S43" s="32"/>
      <c r="T43" s="32"/>
      <c r="U43" s="32"/>
      <c r="V43" s="32"/>
      <c r="W43" s="32"/>
      <c r="X43" s="32"/>
      <c r="Y43" s="32"/>
      <c r="Z43" s="32" t="s">
        <v>110</v>
      </c>
      <c r="AA43" s="32"/>
      <c r="AB43" s="32"/>
      <c r="AC43" s="32"/>
      <c r="AD43" s="32">
        <v>1</v>
      </c>
      <c r="AE43" s="32"/>
      <c r="AF43" s="38">
        <f t="shared" si="1"/>
        <v>3.9374999999999991</v>
      </c>
      <c r="AG43" s="32"/>
      <c r="AH43" s="32"/>
      <c r="AI43" s="32"/>
    </row>
    <row r="44" spans="1:35" s="34" customFormat="1" ht="20.45" customHeight="1" x14ac:dyDescent="0.25">
      <c r="A44" s="54">
        <v>31</v>
      </c>
      <c r="B44" s="35">
        <v>269654</v>
      </c>
      <c r="C44" s="32"/>
      <c r="D44" s="32" t="s">
        <v>44</v>
      </c>
      <c r="E44" s="32" t="s">
        <v>80</v>
      </c>
      <c r="F44" s="32" t="s">
        <v>43</v>
      </c>
      <c r="G44" s="32" t="s">
        <v>81</v>
      </c>
      <c r="H44" s="32">
        <v>31</v>
      </c>
      <c r="I44" s="32" t="s">
        <v>64</v>
      </c>
      <c r="J44" s="32" t="s">
        <v>458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7.05</v>
      </c>
      <c r="P44" s="37">
        <f t="shared" si="0"/>
        <v>3.9374999999999991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1</v>
      </c>
      <c r="AE44" s="32"/>
      <c r="AF44" s="38">
        <f t="shared" si="1"/>
        <v>3.9374999999999991</v>
      </c>
      <c r="AG44" s="32"/>
      <c r="AH44" s="32"/>
      <c r="AI44" s="32"/>
    </row>
    <row r="45" spans="1:35" s="34" customFormat="1" ht="20.45" customHeight="1" x14ac:dyDescent="0.25">
      <c r="A45" s="35">
        <v>32</v>
      </c>
      <c r="B45" s="35">
        <v>273066</v>
      </c>
      <c r="C45" s="32"/>
      <c r="D45" s="32" t="s">
        <v>44</v>
      </c>
      <c r="E45" s="32" t="s">
        <v>80</v>
      </c>
      <c r="F45" s="32" t="s">
        <v>397</v>
      </c>
      <c r="G45" s="32" t="s">
        <v>81</v>
      </c>
      <c r="H45" s="32">
        <v>31</v>
      </c>
      <c r="I45" s="32" t="s">
        <v>64</v>
      </c>
      <c r="J45" s="32" t="s">
        <v>458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</v>
      </c>
      <c r="P45" s="37">
        <f t="shared" si="0"/>
        <v>3.75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>
        <v>1</v>
      </c>
      <c r="AE45" s="32"/>
      <c r="AF45" s="38">
        <f t="shared" si="1"/>
        <v>3.75</v>
      </c>
      <c r="AG45" s="32"/>
      <c r="AH45" s="32"/>
      <c r="AI45" s="32"/>
    </row>
    <row r="46" spans="1:35" s="34" customFormat="1" ht="20.45" customHeight="1" x14ac:dyDescent="0.25">
      <c r="A46" s="54">
        <v>33</v>
      </c>
      <c r="B46" s="35">
        <v>270445</v>
      </c>
      <c r="C46" s="32"/>
      <c r="D46" s="32" t="s">
        <v>44</v>
      </c>
      <c r="E46" s="32" t="s">
        <v>80</v>
      </c>
      <c r="F46" s="32" t="s">
        <v>397</v>
      </c>
      <c r="G46" s="32" t="s">
        <v>81</v>
      </c>
      <c r="H46" s="32">
        <v>31</v>
      </c>
      <c r="I46" s="32" t="s">
        <v>64</v>
      </c>
      <c r="J46" s="32" t="s">
        <v>458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6.94</v>
      </c>
      <c r="P46" s="37">
        <f t="shared" si="0"/>
        <v>3.5250000000000012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1</v>
      </c>
      <c r="AE46" s="32"/>
      <c r="AF46" s="38">
        <f t="shared" si="1"/>
        <v>3.5250000000000012</v>
      </c>
      <c r="AG46" s="32"/>
      <c r="AH46" s="32"/>
      <c r="AI46" s="32"/>
    </row>
    <row r="47" spans="1:35" s="34" customFormat="1" ht="20.45" customHeight="1" x14ac:dyDescent="0.25">
      <c r="A47" s="35">
        <v>34</v>
      </c>
      <c r="B47" s="35">
        <v>268770</v>
      </c>
      <c r="C47" s="32"/>
      <c r="D47" s="32" t="s">
        <v>44</v>
      </c>
      <c r="E47" s="32" t="s">
        <v>80</v>
      </c>
      <c r="F47" s="32" t="s">
        <v>43</v>
      </c>
      <c r="G47" s="32" t="s">
        <v>81</v>
      </c>
      <c r="H47" s="32">
        <v>31</v>
      </c>
      <c r="I47" s="32" t="s">
        <v>64</v>
      </c>
      <c r="J47" s="32" t="s">
        <v>82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6.84</v>
      </c>
      <c r="P47" s="37">
        <f t="shared" ref="P47:P59" si="2">(O47-6)*3.75</f>
        <v>3.1499999999999995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>
        <v>1</v>
      </c>
      <c r="AE47" s="32"/>
      <c r="AF47" s="38">
        <f t="shared" si="1"/>
        <v>3.1499999999999995</v>
      </c>
      <c r="AG47" s="32"/>
      <c r="AH47" s="32"/>
      <c r="AI47" s="32"/>
    </row>
    <row r="48" spans="1:35" s="34" customFormat="1" ht="20.45" customHeight="1" x14ac:dyDescent="0.25">
      <c r="A48" s="54">
        <v>35</v>
      </c>
      <c r="B48" s="35">
        <v>271299</v>
      </c>
      <c r="C48" s="32"/>
      <c r="D48" s="32" t="s">
        <v>44</v>
      </c>
      <c r="E48" s="32" t="s">
        <v>80</v>
      </c>
      <c r="F48" s="32" t="s">
        <v>43</v>
      </c>
      <c r="G48" s="32" t="s">
        <v>81</v>
      </c>
      <c r="H48" s="32">
        <v>31</v>
      </c>
      <c r="I48" s="32" t="s">
        <v>64</v>
      </c>
      <c r="J48" s="32" t="s">
        <v>458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6.43</v>
      </c>
      <c r="P48" s="37">
        <f t="shared" si="2"/>
        <v>1.6124999999999989</v>
      </c>
      <c r="Q48" s="32"/>
      <c r="R48" s="32"/>
      <c r="S48" s="32"/>
      <c r="T48" s="32"/>
      <c r="U48" s="32"/>
      <c r="V48" s="32"/>
      <c r="W48" s="32"/>
      <c r="X48" s="32"/>
      <c r="Y48" s="32"/>
      <c r="Z48" s="32" t="s">
        <v>183</v>
      </c>
      <c r="AA48" s="32">
        <v>1</v>
      </c>
      <c r="AB48" s="32"/>
      <c r="AC48" s="32"/>
      <c r="AD48" s="32">
        <v>1</v>
      </c>
      <c r="AE48" s="32"/>
      <c r="AF48" s="38">
        <f t="shared" si="1"/>
        <v>2.6124999999999989</v>
      </c>
      <c r="AG48" s="32"/>
      <c r="AH48" s="32"/>
      <c r="AI48" s="32"/>
    </row>
    <row r="49" spans="1:35" s="34" customFormat="1" ht="20.45" customHeight="1" x14ac:dyDescent="0.25">
      <c r="A49" s="35">
        <v>36</v>
      </c>
      <c r="B49" s="35">
        <v>268876</v>
      </c>
      <c r="C49" s="32"/>
      <c r="D49" s="32" t="s">
        <v>44</v>
      </c>
      <c r="E49" s="32" t="s">
        <v>80</v>
      </c>
      <c r="F49" s="32" t="s">
        <v>43</v>
      </c>
      <c r="G49" s="32" t="s">
        <v>81</v>
      </c>
      <c r="H49" s="32">
        <v>31</v>
      </c>
      <c r="I49" s="32" t="s">
        <v>64</v>
      </c>
      <c r="J49" s="32" t="s">
        <v>194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6.67</v>
      </c>
      <c r="P49" s="37">
        <f t="shared" si="2"/>
        <v>2.5124999999999997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1"/>
        <v>2.5124999999999997</v>
      </c>
      <c r="AG49" s="32"/>
      <c r="AH49" s="32"/>
      <c r="AI49" s="32"/>
    </row>
    <row r="50" spans="1:35" s="34" customFormat="1" ht="20.45" customHeight="1" x14ac:dyDescent="0.25">
      <c r="A50" s="54">
        <v>37</v>
      </c>
      <c r="B50" s="35">
        <v>273047</v>
      </c>
      <c r="C50" s="32"/>
      <c r="D50" s="32" t="s">
        <v>44</v>
      </c>
      <c r="E50" s="32" t="s">
        <v>80</v>
      </c>
      <c r="F50" s="32" t="s">
        <v>397</v>
      </c>
      <c r="G50" s="32" t="s">
        <v>81</v>
      </c>
      <c r="H50" s="32">
        <v>31</v>
      </c>
      <c r="I50" s="32" t="s">
        <v>64</v>
      </c>
      <c r="J50" s="32" t="s">
        <v>458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6.67</v>
      </c>
      <c r="P50" s="37">
        <f t="shared" si="2"/>
        <v>2.5124999999999997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>
        <v>1</v>
      </c>
      <c r="AE50" s="32"/>
      <c r="AF50" s="38">
        <f t="shared" si="1"/>
        <v>2.5124999999999997</v>
      </c>
      <c r="AG50" s="32"/>
      <c r="AH50" s="32"/>
      <c r="AI50" s="32"/>
    </row>
    <row r="51" spans="1:35" s="34" customFormat="1" ht="20.45" customHeight="1" x14ac:dyDescent="0.25">
      <c r="A51" s="35">
        <v>38</v>
      </c>
      <c r="B51" s="35">
        <v>272543</v>
      </c>
      <c r="C51" s="32"/>
      <c r="D51" s="32" t="s">
        <v>44</v>
      </c>
      <c r="E51" s="32" t="s">
        <v>80</v>
      </c>
      <c r="F51" s="32" t="s">
        <v>43</v>
      </c>
      <c r="G51" s="32" t="s">
        <v>81</v>
      </c>
      <c r="H51" s="32">
        <v>31</v>
      </c>
      <c r="I51" s="32" t="s">
        <v>64</v>
      </c>
      <c r="J51" s="32" t="s">
        <v>484</v>
      </c>
      <c r="K51" s="32" t="s">
        <v>485</v>
      </c>
      <c r="L51" s="32" t="s">
        <v>47</v>
      </c>
      <c r="M51" s="32">
        <v>4</v>
      </c>
      <c r="N51" s="32">
        <v>240</v>
      </c>
      <c r="O51" s="35">
        <v>6.66</v>
      </c>
      <c r="P51" s="37">
        <f t="shared" si="2"/>
        <v>2.4750000000000005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>
        <v>1</v>
      </c>
      <c r="AE51" s="32"/>
      <c r="AF51" s="38">
        <v>2.48</v>
      </c>
      <c r="AG51" s="32"/>
      <c r="AH51" s="32"/>
      <c r="AI51" s="32"/>
    </row>
    <row r="52" spans="1:35" s="34" customFormat="1" ht="20.45" customHeight="1" x14ac:dyDescent="0.25">
      <c r="A52" s="54">
        <v>39</v>
      </c>
      <c r="B52" s="35">
        <v>272984</v>
      </c>
      <c r="C52" s="32"/>
      <c r="D52" s="32" t="s">
        <v>44</v>
      </c>
      <c r="E52" s="32" t="s">
        <v>80</v>
      </c>
      <c r="F52" s="32" t="s">
        <v>43</v>
      </c>
      <c r="G52" s="32" t="s">
        <v>81</v>
      </c>
      <c r="H52" s="32">
        <v>31</v>
      </c>
      <c r="I52" s="32" t="s">
        <v>64</v>
      </c>
      <c r="J52" s="32" t="s">
        <v>458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6.64</v>
      </c>
      <c r="P52" s="37">
        <f t="shared" si="2"/>
        <v>2.3999999999999986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>
        <v>1</v>
      </c>
      <c r="AE52" s="32"/>
      <c r="AF52" s="38">
        <f t="shared" ref="AF52:AF59" si="3">P52+Y52+AA52+AC52</f>
        <v>2.3999999999999986</v>
      </c>
      <c r="AG52" s="32"/>
      <c r="AH52" s="32"/>
      <c r="AI52" s="32"/>
    </row>
    <row r="53" spans="1:35" s="34" customFormat="1" ht="20.45" customHeight="1" x14ac:dyDescent="0.25">
      <c r="A53" s="35">
        <v>40</v>
      </c>
      <c r="B53" s="35">
        <v>274848</v>
      </c>
      <c r="C53" s="32"/>
      <c r="D53" s="32" t="s">
        <v>44</v>
      </c>
      <c r="E53" s="32" t="s">
        <v>80</v>
      </c>
      <c r="F53" s="32" t="s">
        <v>43</v>
      </c>
      <c r="G53" s="32" t="s">
        <v>81</v>
      </c>
      <c r="H53" s="32">
        <v>31</v>
      </c>
      <c r="I53" s="32" t="s">
        <v>64</v>
      </c>
      <c r="J53" s="32" t="s">
        <v>458</v>
      </c>
      <c r="K53" s="32" t="s">
        <v>157</v>
      </c>
      <c r="L53" s="32" t="s">
        <v>47</v>
      </c>
      <c r="M53" s="32">
        <v>4</v>
      </c>
      <c r="N53" s="32">
        <v>240</v>
      </c>
      <c r="O53" s="35">
        <v>6.53</v>
      </c>
      <c r="P53" s="37">
        <f t="shared" si="2"/>
        <v>1.9875000000000009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1</v>
      </c>
      <c r="AE53" s="32"/>
      <c r="AF53" s="38">
        <f t="shared" si="3"/>
        <v>1.9875000000000009</v>
      </c>
      <c r="AG53" s="32"/>
      <c r="AH53" s="32"/>
      <c r="AI53" s="32"/>
    </row>
    <row r="54" spans="1:35" s="34" customFormat="1" ht="20.45" customHeight="1" x14ac:dyDescent="0.25">
      <c r="A54" s="54">
        <v>41</v>
      </c>
      <c r="B54" s="35">
        <v>271021</v>
      </c>
      <c r="C54" s="32"/>
      <c r="D54" s="32" t="s">
        <v>44</v>
      </c>
      <c r="E54" s="32" t="s">
        <v>80</v>
      </c>
      <c r="F54" s="32" t="s">
        <v>43</v>
      </c>
      <c r="G54" s="32" t="s">
        <v>81</v>
      </c>
      <c r="H54" s="32">
        <v>31</v>
      </c>
      <c r="I54" s="32" t="s">
        <v>64</v>
      </c>
      <c r="J54" s="32" t="s">
        <v>458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6.5</v>
      </c>
      <c r="P54" s="37">
        <f t="shared" si="2"/>
        <v>1.875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3"/>
        <v>1.875</v>
      </c>
      <c r="AG54" s="32"/>
      <c r="AH54" s="32"/>
      <c r="AI54" s="32"/>
    </row>
    <row r="55" spans="1:35" s="34" customFormat="1" ht="20.45" customHeight="1" x14ac:dyDescent="0.25">
      <c r="A55" s="35">
        <v>42</v>
      </c>
      <c r="B55" s="35">
        <v>272709</v>
      </c>
      <c r="C55" s="32"/>
      <c r="D55" s="32" t="s">
        <v>44</v>
      </c>
      <c r="E55" s="32" t="s">
        <v>80</v>
      </c>
      <c r="F55" s="32" t="s">
        <v>43</v>
      </c>
      <c r="G55" s="32" t="s">
        <v>81</v>
      </c>
      <c r="H55" s="32">
        <v>31</v>
      </c>
      <c r="I55" s="32" t="s">
        <v>64</v>
      </c>
      <c r="J55" s="32" t="s">
        <v>805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6.5</v>
      </c>
      <c r="P55" s="37">
        <f t="shared" si="2"/>
        <v>1.875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1</v>
      </c>
      <c r="AE55" s="32"/>
      <c r="AF55" s="38">
        <f t="shared" si="3"/>
        <v>1.875</v>
      </c>
      <c r="AG55" s="32"/>
      <c r="AH55" s="32"/>
      <c r="AI55" s="32"/>
    </row>
    <row r="56" spans="1:35" s="34" customFormat="1" ht="20.45" customHeight="1" x14ac:dyDescent="0.25">
      <c r="A56" s="54">
        <v>43</v>
      </c>
      <c r="B56" s="35">
        <v>273540</v>
      </c>
      <c r="C56" s="32"/>
      <c r="D56" s="32" t="s">
        <v>44</v>
      </c>
      <c r="E56" s="32" t="s">
        <v>80</v>
      </c>
      <c r="F56" s="32" t="s">
        <v>43</v>
      </c>
      <c r="G56" s="32" t="s">
        <v>81</v>
      </c>
      <c r="H56" s="32">
        <v>31</v>
      </c>
      <c r="I56" s="32" t="s">
        <v>64</v>
      </c>
      <c r="J56" s="32" t="s">
        <v>458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6.48</v>
      </c>
      <c r="P56" s="37">
        <f t="shared" si="2"/>
        <v>1.8000000000000016</v>
      </c>
      <c r="Q56" s="32" t="s">
        <v>101</v>
      </c>
      <c r="R56" s="32" t="s">
        <v>771</v>
      </c>
      <c r="S56" s="32"/>
      <c r="T56" s="32"/>
      <c r="U56" s="32"/>
      <c r="V56" s="32"/>
      <c r="W56" s="32"/>
      <c r="X56" s="32"/>
      <c r="Y56" s="32"/>
      <c r="Z56" s="32" t="s">
        <v>763</v>
      </c>
      <c r="AA56" s="32"/>
      <c r="AB56" s="32">
        <v>1</v>
      </c>
      <c r="AC56" s="32">
        <v>2</v>
      </c>
      <c r="AD56" s="32">
        <v>1</v>
      </c>
      <c r="AE56" s="32"/>
      <c r="AF56" s="38">
        <f t="shared" si="3"/>
        <v>3.8000000000000016</v>
      </c>
      <c r="AG56" s="32"/>
      <c r="AH56" s="32"/>
      <c r="AI56" s="32"/>
    </row>
    <row r="57" spans="1:35" s="34" customFormat="1" ht="20.45" customHeight="1" x14ac:dyDescent="0.25">
      <c r="A57" s="35">
        <v>44</v>
      </c>
      <c r="B57" s="35">
        <v>269224</v>
      </c>
      <c r="C57" s="32"/>
      <c r="D57" s="32" t="s">
        <v>44</v>
      </c>
      <c r="E57" s="32" t="s">
        <v>80</v>
      </c>
      <c r="F57" s="32" t="s">
        <v>43</v>
      </c>
      <c r="G57" s="32" t="s">
        <v>81</v>
      </c>
      <c r="H57" s="32">
        <v>31</v>
      </c>
      <c r="I57" s="32" t="s">
        <v>64</v>
      </c>
      <c r="J57" s="32" t="s">
        <v>194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6.47</v>
      </c>
      <c r="P57" s="37">
        <f t="shared" si="2"/>
        <v>1.7624999999999991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3"/>
        <v>1.7624999999999991</v>
      </c>
      <c r="AG57" s="32"/>
      <c r="AH57" s="32"/>
      <c r="AI57" s="32"/>
    </row>
    <row r="58" spans="1:35" s="34" customFormat="1" ht="20.45" customHeight="1" x14ac:dyDescent="0.25">
      <c r="A58" s="54">
        <v>45</v>
      </c>
      <c r="B58" s="35">
        <v>270999</v>
      </c>
      <c r="C58" s="32"/>
      <c r="D58" s="32" t="s">
        <v>44</v>
      </c>
      <c r="E58" s="32" t="s">
        <v>80</v>
      </c>
      <c r="F58" s="32" t="s">
        <v>43</v>
      </c>
      <c r="G58" s="32" t="s">
        <v>81</v>
      </c>
      <c r="H58" s="32">
        <v>31</v>
      </c>
      <c r="I58" s="32" t="s">
        <v>64</v>
      </c>
      <c r="J58" s="32" t="s">
        <v>458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6.42</v>
      </c>
      <c r="P58" s="37">
        <f t="shared" si="2"/>
        <v>1.5749999999999997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>
        <v>1</v>
      </c>
      <c r="AE58" s="32"/>
      <c r="AF58" s="38">
        <f t="shared" si="3"/>
        <v>1.5749999999999997</v>
      </c>
      <c r="AG58" s="32"/>
      <c r="AH58" s="32"/>
      <c r="AI58" s="32"/>
    </row>
    <row r="59" spans="1:35" s="34" customFormat="1" ht="20.45" customHeight="1" x14ac:dyDescent="0.25">
      <c r="A59" s="35">
        <v>46</v>
      </c>
      <c r="B59" s="35">
        <v>271834</v>
      </c>
      <c r="C59" s="32"/>
      <c r="D59" s="32" t="s">
        <v>44</v>
      </c>
      <c r="E59" s="32" t="s">
        <v>80</v>
      </c>
      <c r="F59" s="32" t="s">
        <v>397</v>
      </c>
      <c r="G59" s="32" t="s">
        <v>81</v>
      </c>
      <c r="H59" s="32">
        <v>31</v>
      </c>
      <c r="I59" s="32" t="s">
        <v>64</v>
      </c>
      <c r="J59" s="32" t="s">
        <v>458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6.33</v>
      </c>
      <c r="P59" s="37">
        <f t="shared" si="2"/>
        <v>1.2375000000000003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3"/>
        <v>1.2375000000000003</v>
      </c>
      <c r="AG59" s="32"/>
      <c r="AH59" s="32"/>
      <c r="AI59" s="32"/>
    </row>
    <row r="60" spans="1:35" s="34" customFormat="1" ht="20.45" customHeight="1" x14ac:dyDescent="0.25">
      <c r="A60" s="54">
        <v>47</v>
      </c>
      <c r="B60" s="35">
        <v>270971</v>
      </c>
      <c r="C60" s="32"/>
      <c r="D60" s="32" t="s">
        <v>44</v>
      </c>
      <c r="E60" s="32" t="s">
        <v>80</v>
      </c>
      <c r="F60" s="32" t="s">
        <v>43</v>
      </c>
      <c r="G60" s="32" t="s">
        <v>81</v>
      </c>
      <c r="H60" s="32">
        <v>31</v>
      </c>
      <c r="I60" s="32" t="s">
        <v>64</v>
      </c>
      <c r="J60" s="32" t="s">
        <v>379</v>
      </c>
      <c r="K60" s="32" t="s">
        <v>131</v>
      </c>
      <c r="L60" s="32" t="s">
        <v>47</v>
      </c>
      <c r="M60" s="32">
        <v>4</v>
      </c>
      <c r="N60" s="32">
        <v>240</v>
      </c>
      <c r="O60" s="35">
        <v>9.3800000000000008</v>
      </c>
      <c r="P60" s="37">
        <f t="shared" ref="P60:P100" si="4">(O60-6)*3.75</f>
        <v>12.675000000000002</v>
      </c>
      <c r="Q60" s="32" t="s">
        <v>132</v>
      </c>
      <c r="R60" s="32" t="s">
        <v>379</v>
      </c>
      <c r="S60" s="32" t="s">
        <v>131</v>
      </c>
      <c r="T60" s="32" t="s">
        <v>47</v>
      </c>
      <c r="U60" s="32">
        <v>2</v>
      </c>
      <c r="V60" s="32">
        <v>122</v>
      </c>
      <c r="W60" s="32">
        <v>9.6300000000000008</v>
      </c>
      <c r="X60" s="32">
        <v>1</v>
      </c>
      <c r="Y60" s="32">
        <v>15</v>
      </c>
      <c r="Z60" s="32"/>
      <c r="AA60" s="32"/>
      <c r="AB60" s="32"/>
      <c r="AC60" s="32"/>
      <c r="AD60" s="32">
        <v>2</v>
      </c>
      <c r="AE60" s="32"/>
      <c r="AF60" s="38">
        <f t="shared" ref="AF60:AF100" si="5">P60+Y60+AA60+AC60</f>
        <v>27.675000000000004</v>
      </c>
      <c r="AG60" s="32"/>
      <c r="AH60" s="32"/>
      <c r="AI60" s="32"/>
    </row>
    <row r="61" spans="1:35" s="34" customFormat="1" ht="20.45" customHeight="1" x14ac:dyDescent="0.25">
      <c r="A61" s="35">
        <v>48</v>
      </c>
      <c r="B61" s="35">
        <v>269518</v>
      </c>
      <c r="C61" s="32"/>
      <c r="D61" s="32" t="s">
        <v>44</v>
      </c>
      <c r="E61" s="32" t="s">
        <v>80</v>
      </c>
      <c r="F61" s="32" t="s">
        <v>43</v>
      </c>
      <c r="G61" s="32" t="s">
        <v>81</v>
      </c>
      <c r="H61" s="32">
        <v>31</v>
      </c>
      <c r="I61" s="32" t="s">
        <v>704</v>
      </c>
      <c r="J61" s="32" t="s">
        <v>452</v>
      </c>
      <c r="K61" s="32" t="s">
        <v>176</v>
      </c>
      <c r="L61" s="32" t="s">
        <v>47</v>
      </c>
      <c r="M61" s="32">
        <v>4</v>
      </c>
      <c r="N61" s="32">
        <v>240</v>
      </c>
      <c r="O61" s="35">
        <v>6.63</v>
      </c>
      <c r="P61" s="37">
        <f t="shared" si="4"/>
        <v>2.3624999999999998</v>
      </c>
      <c r="Q61" s="32" t="s">
        <v>132</v>
      </c>
      <c r="R61" s="32" t="s">
        <v>746</v>
      </c>
      <c r="S61" s="32"/>
      <c r="T61" s="32"/>
      <c r="U61" s="32"/>
      <c r="V61" s="32"/>
      <c r="W61" s="32"/>
      <c r="X61" s="32">
        <v>1</v>
      </c>
      <c r="Y61" s="32">
        <v>15</v>
      </c>
      <c r="Z61" s="32">
        <v>5</v>
      </c>
      <c r="AA61" s="32">
        <v>2</v>
      </c>
      <c r="AB61" s="32">
        <v>5</v>
      </c>
      <c r="AC61" s="32">
        <v>3</v>
      </c>
      <c r="AD61" s="32">
        <v>2</v>
      </c>
      <c r="AE61" s="32"/>
      <c r="AF61" s="38">
        <f t="shared" si="5"/>
        <v>22.362500000000001</v>
      </c>
      <c r="AG61" s="32"/>
      <c r="AH61" s="32"/>
      <c r="AI61" s="32"/>
    </row>
    <row r="62" spans="1:35" s="34" customFormat="1" ht="20.45" customHeight="1" x14ac:dyDescent="0.25">
      <c r="A62" s="54">
        <v>49</v>
      </c>
      <c r="B62" s="35">
        <v>274380</v>
      </c>
      <c r="C62" s="32"/>
      <c r="D62" s="32" t="s">
        <v>44</v>
      </c>
      <c r="E62" s="32" t="s">
        <v>80</v>
      </c>
      <c r="F62" s="32" t="s">
        <v>43</v>
      </c>
      <c r="G62" s="32" t="s">
        <v>81</v>
      </c>
      <c r="H62" s="32">
        <v>31</v>
      </c>
      <c r="I62" s="32" t="s">
        <v>64</v>
      </c>
      <c r="J62" s="32" t="s">
        <v>452</v>
      </c>
      <c r="K62" s="32" t="s">
        <v>176</v>
      </c>
      <c r="L62" s="32" t="s">
        <v>47</v>
      </c>
      <c r="M62" s="32">
        <v>3</v>
      </c>
      <c r="N62" s="32">
        <v>210</v>
      </c>
      <c r="O62" s="35">
        <v>6.47</v>
      </c>
      <c r="P62" s="37">
        <f t="shared" si="4"/>
        <v>1.7624999999999991</v>
      </c>
      <c r="Q62" s="32" t="s">
        <v>132</v>
      </c>
      <c r="R62" s="32" t="s">
        <v>379</v>
      </c>
      <c r="S62" s="32" t="s">
        <v>176</v>
      </c>
      <c r="T62" s="32" t="s">
        <v>47</v>
      </c>
      <c r="U62" s="32">
        <v>2</v>
      </c>
      <c r="V62" s="32">
        <v>122</v>
      </c>
      <c r="W62" s="32">
        <v>7.5</v>
      </c>
      <c r="X62" s="32">
        <v>1</v>
      </c>
      <c r="Y62" s="32">
        <v>15</v>
      </c>
      <c r="Z62" s="32" t="s">
        <v>673</v>
      </c>
      <c r="AA62" s="32">
        <v>3</v>
      </c>
      <c r="AB62" s="32">
        <v>1</v>
      </c>
      <c r="AC62" s="32">
        <v>2</v>
      </c>
      <c r="AD62" s="32">
        <v>2</v>
      </c>
      <c r="AE62" s="32"/>
      <c r="AF62" s="38">
        <f t="shared" si="5"/>
        <v>21.762499999999999</v>
      </c>
      <c r="AG62" s="32"/>
      <c r="AH62" s="32"/>
      <c r="AI62" s="32"/>
    </row>
    <row r="63" spans="1:35" s="34" customFormat="1" ht="20.45" customHeight="1" x14ac:dyDescent="0.25">
      <c r="A63" s="35">
        <v>50</v>
      </c>
      <c r="B63" s="35">
        <v>273019</v>
      </c>
      <c r="C63" s="32"/>
      <c r="D63" s="32" t="s">
        <v>44</v>
      </c>
      <c r="E63" s="32" t="s">
        <v>80</v>
      </c>
      <c r="F63" s="32" t="s">
        <v>43</v>
      </c>
      <c r="G63" s="32" t="s">
        <v>81</v>
      </c>
      <c r="H63" s="32">
        <v>31</v>
      </c>
      <c r="I63" s="32" t="s">
        <v>704</v>
      </c>
      <c r="J63" s="32" t="s">
        <v>452</v>
      </c>
      <c r="K63" s="32" t="s">
        <v>176</v>
      </c>
      <c r="L63" s="32" t="s">
        <v>47</v>
      </c>
      <c r="M63" s="32">
        <v>4</v>
      </c>
      <c r="N63" s="32"/>
      <c r="O63" s="35">
        <v>7.48</v>
      </c>
      <c r="P63" s="37">
        <f t="shared" si="4"/>
        <v>5.5500000000000016</v>
      </c>
      <c r="Q63" s="32" t="s">
        <v>132</v>
      </c>
      <c r="R63" s="32" t="s">
        <v>452</v>
      </c>
      <c r="S63" s="32" t="s">
        <v>176</v>
      </c>
      <c r="T63" s="32" t="s">
        <v>47</v>
      </c>
      <c r="U63" s="32">
        <v>2</v>
      </c>
      <c r="V63" s="32">
        <v>121</v>
      </c>
      <c r="W63" s="32">
        <v>8.25</v>
      </c>
      <c r="X63" s="32">
        <v>1</v>
      </c>
      <c r="Y63" s="32">
        <v>15</v>
      </c>
      <c r="Z63" s="32">
        <v>1</v>
      </c>
      <c r="AA63" s="32">
        <v>1</v>
      </c>
      <c r="AB63" s="32"/>
      <c r="AC63" s="32"/>
      <c r="AD63" s="32">
        <v>2</v>
      </c>
      <c r="AE63" s="32"/>
      <c r="AF63" s="38">
        <f t="shared" si="5"/>
        <v>21.55</v>
      </c>
      <c r="AG63" s="32"/>
      <c r="AH63" s="32"/>
      <c r="AI63" s="32"/>
    </row>
    <row r="64" spans="1:35" s="34" customFormat="1" ht="20.45" customHeight="1" x14ac:dyDescent="0.25">
      <c r="A64" s="54">
        <v>51</v>
      </c>
      <c r="B64" s="35">
        <v>269620</v>
      </c>
      <c r="C64" s="32"/>
      <c r="D64" s="32" t="s">
        <v>44</v>
      </c>
      <c r="E64" s="32" t="s">
        <v>80</v>
      </c>
      <c r="F64" s="32" t="s">
        <v>43</v>
      </c>
      <c r="G64" s="32" t="s">
        <v>81</v>
      </c>
      <c r="H64" s="32">
        <v>31</v>
      </c>
      <c r="I64" s="32" t="s">
        <v>64</v>
      </c>
      <c r="J64" s="32" t="s">
        <v>130</v>
      </c>
      <c r="K64" s="32" t="s">
        <v>131</v>
      </c>
      <c r="L64" s="32" t="s">
        <v>47</v>
      </c>
      <c r="M64" s="32">
        <v>3</v>
      </c>
      <c r="N64" s="32">
        <v>180</v>
      </c>
      <c r="O64" s="35">
        <v>6.93</v>
      </c>
      <c r="P64" s="37">
        <f t="shared" si="4"/>
        <v>3.4874999999999989</v>
      </c>
      <c r="Q64" s="32" t="s">
        <v>134</v>
      </c>
      <c r="R64" s="32" t="s">
        <v>133</v>
      </c>
      <c r="S64" s="32" t="s">
        <v>131</v>
      </c>
      <c r="T64" s="32" t="s">
        <v>47</v>
      </c>
      <c r="U64" s="32">
        <v>2</v>
      </c>
      <c r="V64" s="32">
        <v>126</v>
      </c>
      <c r="W64" s="32">
        <v>8.1300000000000008</v>
      </c>
      <c r="X64" s="32">
        <v>1</v>
      </c>
      <c r="Y64" s="32">
        <v>15</v>
      </c>
      <c r="Z64" s="32" t="s">
        <v>135</v>
      </c>
      <c r="AA64" s="32">
        <v>3</v>
      </c>
      <c r="AB64" s="32"/>
      <c r="AC64" s="32"/>
      <c r="AD64" s="32">
        <v>2</v>
      </c>
      <c r="AE64" s="32"/>
      <c r="AF64" s="38">
        <f t="shared" si="5"/>
        <v>21.487499999999997</v>
      </c>
      <c r="AG64" s="32"/>
      <c r="AH64" s="32"/>
      <c r="AI64" s="32"/>
    </row>
    <row r="65" spans="1:35" s="34" customFormat="1" ht="20.45" customHeight="1" x14ac:dyDescent="0.25">
      <c r="A65" s="35">
        <v>52</v>
      </c>
      <c r="B65" s="35">
        <v>274972</v>
      </c>
      <c r="C65" s="32"/>
      <c r="D65" s="32" t="s">
        <v>44</v>
      </c>
      <c r="E65" s="32" t="s">
        <v>80</v>
      </c>
      <c r="F65" s="32" t="s">
        <v>43</v>
      </c>
      <c r="G65" s="32" t="s">
        <v>81</v>
      </c>
      <c r="H65" s="32">
        <v>31</v>
      </c>
      <c r="I65" s="32" t="s">
        <v>64</v>
      </c>
      <c r="J65" s="32" t="s">
        <v>834</v>
      </c>
      <c r="K65" s="32" t="s">
        <v>176</v>
      </c>
      <c r="L65" s="32" t="s">
        <v>47</v>
      </c>
      <c r="M65" s="32"/>
      <c r="N65" s="32">
        <v>194</v>
      </c>
      <c r="O65" s="35">
        <v>6.94</v>
      </c>
      <c r="P65" s="37">
        <f t="shared" si="4"/>
        <v>3.5250000000000012</v>
      </c>
      <c r="Q65" s="32" t="s">
        <v>132</v>
      </c>
      <c r="R65" s="32" t="s">
        <v>835</v>
      </c>
      <c r="S65" s="32" t="s">
        <v>176</v>
      </c>
      <c r="T65" s="32" t="s">
        <v>47</v>
      </c>
      <c r="U65" s="32">
        <v>2</v>
      </c>
      <c r="V65" s="32">
        <v>120</v>
      </c>
      <c r="W65" s="32">
        <v>8.33</v>
      </c>
      <c r="X65" s="32">
        <v>1</v>
      </c>
      <c r="Y65" s="32">
        <v>15</v>
      </c>
      <c r="Z65" s="32">
        <v>2.8</v>
      </c>
      <c r="AA65" s="32">
        <v>1</v>
      </c>
      <c r="AB65" s="32"/>
      <c r="AC65" s="32"/>
      <c r="AD65" s="32">
        <v>2</v>
      </c>
      <c r="AE65" s="32"/>
      <c r="AF65" s="38">
        <f t="shared" si="5"/>
        <v>19.525000000000002</v>
      </c>
      <c r="AG65" s="32"/>
      <c r="AH65" s="32"/>
      <c r="AI65" s="32"/>
    </row>
    <row r="66" spans="1:35" s="34" customFormat="1" ht="20.45" customHeight="1" x14ac:dyDescent="0.25">
      <c r="A66" s="54">
        <v>53</v>
      </c>
      <c r="B66" s="35">
        <v>270350</v>
      </c>
      <c r="C66" s="32"/>
      <c r="D66" s="32" t="s">
        <v>44</v>
      </c>
      <c r="E66" s="32" t="s">
        <v>80</v>
      </c>
      <c r="F66" s="32" t="s">
        <v>43</v>
      </c>
      <c r="G66" s="32" t="s">
        <v>81</v>
      </c>
      <c r="H66" s="32">
        <v>31</v>
      </c>
      <c r="I66" s="32" t="s">
        <v>64</v>
      </c>
      <c r="J66" s="32" t="s">
        <v>379</v>
      </c>
      <c r="K66" s="32" t="s">
        <v>176</v>
      </c>
      <c r="L66" s="32" t="s">
        <v>47</v>
      </c>
      <c r="M66" s="32">
        <v>4</v>
      </c>
      <c r="N66" s="32">
        <v>243</v>
      </c>
      <c r="O66" s="35">
        <v>8.83</v>
      </c>
      <c r="P66" s="37">
        <f t="shared" si="4"/>
        <v>10.612500000000001</v>
      </c>
      <c r="Q66" s="32" t="s">
        <v>132</v>
      </c>
      <c r="R66" s="32" t="s">
        <v>643</v>
      </c>
      <c r="S66" s="32" t="s">
        <v>46</v>
      </c>
      <c r="T66" s="32" t="s">
        <v>47</v>
      </c>
      <c r="U66" s="32"/>
      <c r="V66" s="32"/>
      <c r="W66" s="32"/>
      <c r="X66" s="32">
        <v>2</v>
      </c>
      <c r="Y66" s="32">
        <v>8</v>
      </c>
      <c r="Z66" s="32"/>
      <c r="AA66" s="32"/>
      <c r="AB66" s="32"/>
      <c r="AC66" s="32"/>
      <c r="AD66" s="32">
        <v>2</v>
      </c>
      <c r="AE66" s="32"/>
      <c r="AF66" s="38">
        <f t="shared" si="5"/>
        <v>18.612500000000001</v>
      </c>
      <c r="AG66" s="32"/>
      <c r="AH66" s="32"/>
      <c r="AI66" s="32"/>
    </row>
    <row r="67" spans="1:35" s="34" customFormat="1" ht="20.45" customHeight="1" x14ac:dyDescent="0.25">
      <c r="A67" s="35">
        <v>54</v>
      </c>
      <c r="B67" s="35">
        <v>274764</v>
      </c>
      <c r="C67" s="32"/>
      <c r="D67" s="32" t="s">
        <v>44</v>
      </c>
      <c r="E67" s="32" t="s">
        <v>80</v>
      </c>
      <c r="F67" s="32" t="s">
        <v>43</v>
      </c>
      <c r="G67" s="32" t="s">
        <v>81</v>
      </c>
      <c r="H67" s="32">
        <v>31</v>
      </c>
      <c r="I67" s="32" t="s">
        <v>64</v>
      </c>
      <c r="J67" s="32" t="s">
        <v>452</v>
      </c>
      <c r="K67" s="32" t="s">
        <v>176</v>
      </c>
      <c r="L67" s="32" t="s">
        <v>47</v>
      </c>
      <c r="M67" s="32">
        <v>4</v>
      </c>
      <c r="N67" s="32"/>
      <c r="O67" s="35">
        <v>6.84</v>
      </c>
      <c r="P67" s="37">
        <f t="shared" si="4"/>
        <v>3.1499999999999995</v>
      </c>
      <c r="Q67" s="32" t="s">
        <v>136</v>
      </c>
      <c r="R67" s="32" t="s">
        <v>379</v>
      </c>
      <c r="S67" s="32" t="s">
        <v>176</v>
      </c>
      <c r="T67" s="32" t="s">
        <v>47</v>
      </c>
      <c r="U67" s="32"/>
      <c r="V67" s="32"/>
      <c r="W67" s="32"/>
      <c r="X67" s="32">
        <v>2</v>
      </c>
      <c r="Y67" s="32">
        <v>8</v>
      </c>
      <c r="Z67" s="32" t="s">
        <v>124</v>
      </c>
      <c r="AA67" s="32">
        <v>3</v>
      </c>
      <c r="AB67" s="32">
        <v>7</v>
      </c>
      <c r="AC67" s="32">
        <v>4</v>
      </c>
      <c r="AD67" s="32">
        <v>2</v>
      </c>
      <c r="AE67" s="32"/>
      <c r="AF67" s="38">
        <f t="shared" si="5"/>
        <v>18.149999999999999</v>
      </c>
      <c r="AG67" s="32"/>
      <c r="AH67" s="32"/>
      <c r="AI67" s="32"/>
    </row>
    <row r="68" spans="1:35" s="34" customFormat="1" ht="20.45" customHeight="1" x14ac:dyDescent="0.25">
      <c r="A68" s="54">
        <v>55</v>
      </c>
      <c r="B68" s="35">
        <v>272660</v>
      </c>
      <c r="C68" s="32"/>
      <c r="D68" s="32" t="s">
        <v>44</v>
      </c>
      <c r="E68" s="32" t="s">
        <v>80</v>
      </c>
      <c r="F68" s="32" t="s">
        <v>43</v>
      </c>
      <c r="G68" s="32" t="s">
        <v>81</v>
      </c>
      <c r="H68" s="32">
        <v>31</v>
      </c>
      <c r="I68" s="32" t="s">
        <v>64</v>
      </c>
      <c r="J68" s="32" t="s">
        <v>478</v>
      </c>
      <c r="K68" s="32" t="s">
        <v>176</v>
      </c>
      <c r="L68" s="32" t="s">
        <v>47</v>
      </c>
      <c r="M68" s="32">
        <v>3</v>
      </c>
      <c r="N68" s="32">
        <v>180</v>
      </c>
      <c r="O68" s="35">
        <v>7.9</v>
      </c>
      <c r="P68" s="37">
        <f t="shared" si="4"/>
        <v>7.1250000000000018</v>
      </c>
      <c r="Q68" s="32" t="s">
        <v>136</v>
      </c>
      <c r="R68" s="32" t="s">
        <v>478</v>
      </c>
      <c r="S68" s="32" t="s">
        <v>176</v>
      </c>
      <c r="T68" s="32" t="s">
        <v>47</v>
      </c>
      <c r="U68" s="32"/>
      <c r="V68" s="32"/>
      <c r="W68" s="32"/>
      <c r="X68" s="32">
        <v>2</v>
      </c>
      <c r="Y68" s="32">
        <v>8</v>
      </c>
      <c r="Z68" s="32"/>
      <c r="AA68" s="32"/>
      <c r="AB68" s="32"/>
      <c r="AC68" s="32"/>
      <c r="AD68" s="32">
        <v>2</v>
      </c>
      <c r="AE68" s="32"/>
      <c r="AF68" s="38">
        <f t="shared" si="5"/>
        <v>15.125000000000002</v>
      </c>
      <c r="AG68" s="32"/>
      <c r="AH68" s="32"/>
      <c r="AI68" s="32"/>
    </row>
    <row r="69" spans="1:35" s="34" customFormat="1" ht="20.45" customHeight="1" x14ac:dyDescent="0.25">
      <c r="A69" s="35">
        <v>56</v>
      </c>
      <c r="B69" s="35">
        <v>273875</v>
      </c>
      <c r="C69" s="32"/>
      <c r="D69" s="32" t="s">
        <v>44</v>
      </c>
      <c r="E69" s="32" t="s">
        <v>80</v>
      </c>
      <c r="F69" s="32" t="s">
        <v>43</v>
      </c>
      <c r="G69" s="32" t="s">
        <v>81</v>
      </c>
      <c r="H69" s="32">
        <v>31</v>
      </c>
      <c r="I69" s="32" t="s">
        <v>704</v>
      </c>
      <c r="J69" s="32" t="s">
        <v>381</v>
      </c>
      <c r="K69" s="32" t="s">
        <v>176</v>
      </c>
      <c r="L69" s="32" t="s">
        <v>47</v>
      </c>
      <c r="M69" s="32">
        <v>4</v>
      </c>
      <c r="N69" s="32">
        <v>240</v>
      </c>
      <c r="O69" s="35">
        <v>7.25</v>
      </c>
      <c r="P69" s="37">
        <f t="shared" si="4"/>
        <v>4.6875</v>
      </c>
      <c r="Q69" s="32" t="s">
        <v>745</v>
      </c>
      <c r="R69" s="32" t="s">
        <v>791</v>
      </c>
      <c r="S69" s="32"/>
      <c r="T69" s="32"/>
      <c r="U69" s="32"/>
      <c r="V69" s="32"/>
      <c r="W69" s="32"/>
      <c r="X69" s="32"/>
      <c r="Y69" s="32"/>
      <c r="Z69" s="32">
        <v>23</v>
      </c>
      <c r="AA69" s="32">
        <v>5</v>
      </c>
      <c r="AB69" s="32">
        <v>13</v>
      </c>
      <c r="AC69" s="32">
        <v>5</v>
      </c>
      <c r="AD69" s="32">
        <v>2</v>
      </c>
      <c r="AE69" s="32"/>
      <c r="AF69" s="38">
        <f t="shared" si="5"/>
        <v>14.6875</v>
      </c>
      <c r="AG69" s="32"/>
      <c r="AH69" s="32"/>
      <c r="AI69" s="32"/>
    </row>
    <row r="70" spans="1:35" s="34" customFormat="1" ht="20.45" customHeight="1" x14ac:dyDescent="0.25">
      <c r="A70" s="54">
        <v>57</v>
      </c>
      <c r="B70" s="35">
        <v>290807</v>
      </c>
      <c r="C70" s="32"/>
      <c r="D70" s="32" t="s">
        <v>44</v>
      </c>
      <c r="E70" s="32" t="s">
        <v>80</v>
      </c>
      <c r="F70" s="32" t="s">
        <v>43</v>
      </c>
      <c r="G70" s="32" t="s">
        <v>892</v>
      </c>
      <c r="H70" s="32">
        <v>31</v>
      </c>
      <c r="I70" s="32" t="s">
        <v>99</v>
      </c>
      <c r="J70" s="32" t="s">
        <v>452</v>
      </c>
      <c r="K70" s="32" t="s">
        <v>176</v>
      </c>
      <c r="L70" s="32" t="s">
        <v>47</v>
      </c>
      <c r="M70" s="32">
        <v>4</v>
      </c>
      <c r="N70" s="32"/>
      <c r="O70" s="35">
        <v>7.18</v>
      </c>
      <c r="P70" s="37">
        <f t="shared" si="4"/>
        <v>4.4249999999999989</v>
      </c>
      <c r="Q70" s="32"/>
      <c r="R70" s="32"/>
      <c r="S70" s="32"/>
      <c r="T70" s="32"/>
      <c r="U70" s="32"/>
      <c r="V70" s="32"/>
      <c r="W70" s="32"/>
      <c r="X70" s="32"/>
      <c r="Y70" s="32"/>
      <c r="Z70" s="32" t="s">
        <v>561</v>
      </c>
      <c r="AA70" s="32">
        <v>5</v>
      </c>
      <c r="AB70" s="32">
        <v>10</v>
      </c>
      <c r="AC70" s="32">
        <v>5</v>
      </c>
      <c r="AD70" s="32">
        <v>2</v>
      </c>
      <c r="AE70" s="32"/>
      <c r="AF70" s="38">
        <f t="shared" si="5"/>
        <v>14.424999999999999</v>
      </c>
      <c r="AG70" s="32"/>
      <c r="AH70" s="32"/>
      <c r="AI70" s="32"/>
    </row>
    <row r="71" spans="1:35" s="34" customFormat="1" ht="20.45" customHeight="1" x14ac:dyDescent="0.25">
      <c r="A71" s="35">
        <v>58</v>
      </c>
      <c r="B71" s="35">
        <v>272438</v>
      </c>
      <c r="C71" s="32"/>
      <c r="D71" s="32" t="s">
        <v>44</v>
      </c>
      <c r="E71" s="32" t="s">
        <v>80</v>
      </c>
      <c r="F71" s="32" t="s">
        <v>43</v>
      </c>
      <c r="G71" s="32" t="s">
        <v>81</v>
      </c>
      <c r="H71" s="32">
        <v>31</v>
      </c>
      <c r="I71" s="32" t="s">
        <v>704</v>
      </c>
      <c r="J71" s="32" t="s">
        <v>381</v>
      </c>
      <c r="K71" s="32" t="s">
        <v>176</v>
      </c>
      <c r="L71" s="32" t="s">
        <v>47</v>
      </c>
      <c r="M71" s="32">
        <v>4</v>
      </c>
      <c r="N71" s="32">
        <v>240</v>
      </c>
      <c r="O71" s="35">
        <v>7.2</v>
      </c>
      <c r="P71" s="37">
        <f t="shared" si="4"/>
        <v>4.5000000000000009</v>
      </c>
      <c r="Q71" s="32"/>
      <c r="R71" s="32"/>
      <c r="S71" s="32"/>
      <c r="T71" s="32"/>
      <c r="U71" s="32"/>
      <c r="V71" s="32"/>
      <c r="W71" s="32"/>
      <c r="X71" s="32"/>
      <c r="Y71" s="32"/>
      <c r="Z71" s="32">
        <v>22.3</v>
      </c>
      <c r="AA71" s="32">
        <v>5</v>
      </c>
      <c r="AB71" s="32">
        <v>4</v>
      </c>
      <c r="AC71" s="32">
        <v>3</v>
      </c>
      <c r="AD71" s="32">
        <v>2</v>
      </c>
      <c r="AE71" s="32"/>
      <c r="AF71" s="38">
        <f t="shared" si="5"/>
        <v>12.5</v>
      </c>
      <c r="AG71" s="32"/>
      <c r="AH71" s="32"/>
      <c r="AI71" s="32"/>
    </row>
    <row r="72" spans="1:35" s="34" customFormat="1" ht="20.45" customHeight="1" x14ac:dyDescent="0.25">
      <c r="A72" s="54">
        <v>59</v>
      </c>
      <c r="B72" s="35">
        <v>274196</v>
      </c>
      <c r="C72" s="32"/>
      <c r="D72" s="32" t="s">
        <v>44</v>
      </c>
      <c r="E72" s="32" t="s">
        <v>80</v>
      </c>
      <c r="F72" s="32" t="s">
        <v>43</v>
      </c>
      <c r="G72" s="32" t="s">
        <v>81</v>
      </c>
      <c r="H72" s="32">
        <v>31</v>
      </c>
      <c r="I72" s="32" t="s">
        <v>64</v>
      </c>
      <c r="J72" s="32" t="s">
        <v>478</v>
      </c>
      <c r="K72" s="32" t="s">
        <v>176</v>
      </c>
      <c r="L72" s="32" t="s">
        <v>47</v>
      </c>
      <c r="M72" s="32">
        <v>4</v>
      </c>
      <c r="N72" s="32">
        <v>240</v>
      </c>
      <c r="O72" s="35">
        <v>9.2899999999999991</v>
      </c>
      <c r="P72" s="37">
        <f t="shared" si="4"/>
        <v>12.337499999999997</v>
      </c>
      <c r="Q72" s="32" t="s">
        <v>136</v>
      </c>
      <c r="R72" s="32" t="s">
        <v>588</v>
      </c>
      <c r="S72" s="32" t="s">
        <v>176</v>
      </c>
      <c r="T72" s="32" t="s">
        <v>47</v>
      </c>
      <c r="U72" s="32"/>
      <c r="V72" s="32"/>
      <c r="W72" s="32"/>
      <c r="X72" s="32"/>
      <c r="Y72" s="32"/>
      <c r="Z72" s="32"/>
      <c r="AA72" s="32"/>
      <c r="AB72" s="32"/>
      <c r="AC72" s="32"/>
      <c r="AD72" s="32">
        <v>2</v>
      </c>
      <c r="AE72" s="32"/>
      <c r="AF72" s="38">
        <f t="shared" si="5"/>
        <v>12.337499999999997</v>
      </c>
      <c r="AG72" s="32"/>
      <c r="AH72" s="32"/>
      <c r="AI72" s="32"/>
    </row>
    <row r="73" spans="1:35" s="34" customFormat="1" ht="20.45" customHeight="1" x14ac:dyDescent="0.25">
      <c r="A73" s="35">
        <v>60</v>
      </c>
      <c r="B73" s="35">
        <v>273139</v>
      </c>
      <c r="C73" s="32"/>
      <c r="D73" s="32" t="s">
        <v>44</v>
      </c>
      <c r="E73" s="32" t="s">
        <v>80</v>
      </c>
      <c r="F73" s="32" t="s">
        <v>43</v>
      </c>
      <c r="G73" s="32" t="s">
        <v>81</v>
      </c>
      <c r="H73" s="32">
        <v>31</v>
      </c>
      <c r="I73" s="32" t="s">
        <v>64</v>
      </c>
      <c r="J73" s="32" t="s">
        <v>618</v>
      </c>
      <c r="K73" s="32" t="s">
        <v>176</v>
      </c>
      <c r="L73" s="32" t="s">
        <v>47</v>
      </c>
      <c r="M73" s="32">
        <v>3</v>
      </c>
      <c r="N73" s="32">
        <v>191</v>
      </c>
      <c r="O73" s="35">
        <v>6.94</v>
      </c>
      <c r="P73" s="37">
        <f t="shared" si="4"/>
        <v>3.5250000000000012</v>
      </c>
      <c r="Q73" s="32" t="s">
        <v>132</v>
      </c>
      <c r="R73" s="32" t="s">
        <v>840</v>
      </c>
      <c r="S73" s="32"/>
      <c r="T73" s="32" t="s">
        <v>841</v>
      </c>
      <c r="U73" s="32" t="s">
        <v>47</v>
      </c>
      <c r="V73" s="32"/>
      <c r="W73" s="32"/>
      <c r="X73" s="32">
        <v>2</v>
      </c>
      <c r="Y73" s="32">
        <v>8</v>
      </c>
      <c r="Z73" s="32"/>
      <c r="AA73" s="32"/>
      <c r="AB73" s="32"/>
      <c r="AC73" s="32"/>
      <c r="AD73" s="32">
        <v>2</v>
      </c>
      <c r="AE73" s="32"/>
      <c r="AF73" s="38">
        <f t="shared" si="5"/>
        <v>11.525000000000002</v>
      </c>
      <c r="AG73" s="32"/>
      <c r="AH73" s="32"/>
      <c r="AI73" s="32"/>
    </row>
    <row r="74" spans="1:35" s="34" customFormat="1" ht="20.45" customHeight="1" x14ac:dyDescent="0.25">
      <c r="A74" s="54">
        <v>61</v>
      </c>
      <c r="B74" s="35">
        <v>270997</v>
      </c>
      <c r="C74" s="32"/>
      <c r="D74" s="32" t="s">
        <v>44</v>
      </c>
      <c r="E74" s="32" t="s">
        <v>80</v>
      </c>
      <c r="F74" s="32" t="s">
        <v>43</v>
      </c>
      <c r="G74" s="32" t="s">
        <v>81</v>
      </c>
      <c r="H74" s="32">
        <v>31</v>
      </c>
      <c r="I74" s="32" t="s">
        <v>64</v>
      </c>
      <c r="J74" s="32" t="s">
        <v>379</v>
      </c>
      <c r="K74" s="32" t="s">
        <v>131</v>
      </c>
      <c r="L74" s="32" t="s">
        <v>47</v>
      </c>
      <c r="M74" s="32">
        <v>3</v>
      </c>
      <c r="N74" s="32">
        <v>180</v>
      </c>
      <c r="O74" s="35">
        <v>7.97</v>
      </c>
      <c r="P74" s="37">
        <f t="shared" si="4"/>
        <v>7.3874999999999993</v>
      </c>
      <c r="Q74" s="32" t="s">
        <v>132</v>
      </c>
      <c r="R74" s="32" t="s">
        <v>343</v>
      </c>
      <c r="S74" s="32" t="s">
        <v>131</v>
      </c>
      <c r="T74" s="32" t="s">
        <v>47</v>
      </c>
      <c r="U74" s="32"/>
      <c r="V74" s="32"/>
      <c r="W74" s="32"/>
      <c r="X74" s="32">
        <v>3</v>
      </c>
      <c r="Y74" s="32">
        <v>4</v>
      </c>
      <c r="Z74" s="32"/>
      <c r="AA74" s="32"/>
      <c r="AB74" s="32"/>
      <c r="AC74" s="32"/>
      <c r="AD74" s="32">
        <v>2</v>
      </c>
      <c r="AE74" s="32"/>
      <c r="AF74" s="38">
        <f t="shared" si="5"/>
        <v>11.387499999999999</v>
      </c>
      <c r="AG74" s="32"/>
      <c r="AH74" s="32"/>
      <c r="AI74" s="32"/>
    </row>
    <row r="75" spans="1:35" s="34" customFormat="1" ht="20.45" customHeight="1" x14ac:dyDescent="0.25">
      <c r="A75" s="35">
        <v>62</v>
      </c>
      <c r="B75" s="35">
        <v>274856</v>
      </c>
      <c r="C75" s="32"/>
      <c r="D75" s="32" t="s">
        <v>44</v>
      </c>
      <c r="E75" s="32" t="s">
        <v>80</v>
      </c>
      <c r="F75" s="32" t="s">
        <v>43</v>
      </c>
      <c r="G75" s="32" t="s">
        <v>81</v>
      </c>
      <c r="H75" s="32">
        <v>31</v>
      </c>
      <c r="I75" s="32" t="s">
        <v>64</v>
      </c>
      <c r="J75" s="32" t="s">
        <v>478</v>
      </c>
      <c r="K75" s="32" t="s">
        <v>176</v>
      </c>
      <c r="L75" s="32" t="s">
        <v>47</v>
      </c>
      <c r="M75" s="32">
        <v>4</v>
      </c>
      <c r="N75" s="32">
        <v>240</v>
      </c>
      <c r="O75" s="35">
        <v>8.3000000000000007</v>
      </c>
      <c r="P75" s="37">
        <f t="shared" si="4"/>
        <v>8.6250000000000036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>
        <v>2</v>
      </c>
      <c r="AE75" s="32"/>
      <c r="AF75" s="38">
        <f t="shared" si="5"/>
        <v>8.6250000000000036</v>
      </c>
      <c r="AG75" s="32"/>
      <c r="AH75" s="32"/>
      <c r="AI75" s="32"/>
    </row>
    <row r="76" spans="1:35" s="34" customFormat="1" ht="20.45" customHeight="1" x14ac:dyDescent="0.25">
      <c r="A76" s="54">
        <v>63</v>
      </c>
      <c r="B76" s="35">
        <v>270245</v>
      </c>
      <c r="C76" s="32"/>
      <c r="D76" s="32" t="s">
        <v>44</v>
      </c>
      <c r="E76" s="32" t="s">
        <v>80</v>
      </c>
      <c r="F76" s="32" t="s">
        <v>43</v>
      </c>
      <c r="G76" s="32" t="s">
        <v>81</v>
      </c>
      <c r="H76" s="32">
        <v>31</v>
      </c>
      <c r="I76" s="32" t="s">
        <v>64</v>
      </c>
      <c r="J76" s="32" t="s">
        <v>381</v>
      </c>
      <c r="K76" s="32" t="s">
        <v>176</v>
      </c>
      <c r="L76" s="32" t="s">
        <v>47</v>
      </c>
      <c r="M76" s="32">
        <v>4</v>
      </c>
      <c r="N76" s="32">
        <v>243</v>
      </c>
      <c r="O76" s="35">
        <v>8.0500000000000007</v>
      </c>
      <c r="P76" s="37">
        <f t="shared" si="4"/>
        <v>7.6875000000000027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2</v>
      </c>
      <c r="AE76" s="32"/>
      <c r="AF76" s="38">
        <f t="shared" si="5"/>
        <v>7.6875000000000027</v>
      </c>
      <c r="AG76" s="32"/>
      <c r="AH76" s="32"/>
      <c r="AI76" s="32"/>
    </row>
    <row r="77" spans="1:35" s="34" customFormat="1" ht="20.45" customHeight="1" x14ac:dyDescent="0.25">
      <c r="A77" s="35">
        <v>64</v>
      </c>
      <c r="B77" s="35">
        <v>271247</v>
      </c>
      <c r="C77" s="32"/>
      <c r="D77" s="32" t="s">
        <v>44</v>
      </c>
      <c r="E77" s="32" t="s">
        <v>80</v>
      </c>
      <c r="F77" s="32" t="s">
        <v>43</v>
      </c>
      <c r="G77" s="32" t="s">
        <v>81</v>
      </c>
      <c r="H77" s="32">
        <v>31</v>
      </c>
      <c r="I77" s="32" t="s">
        <v>99</v>
      </c>
      <c r="J77" s="32" t="s">
        <v>452</v>
      </c>
      <c r="K77" s="32" t="s">
        <v>176</v>
      </c>
      <c r="L77" s="32" t="s">
        <v>47</v>
      </c>
      <c r="M77" s="32">
        <v>4</v>
      </c>
      <c r="N77" s="32">
        <v>240</v>
      </c>
      <c r="O77" s="35">
        <v>6.45</v>
      </c>
      <c r="P77" s="37">
        <f t="shared" si="4"/>
        <v>1.6875000000000007</v>
      </c>
      <c r="Q77" s="32" t="s">
        <v>132</v>
      </c>
      <c r="R77" s="32" t="s">
        <v>574</v>
      </c>
      <c r="S77" s="32" t="s">
        <v>176</v>
      </c>
      <c r="T77" s="32" t="s">
        <v>47</v>
      </c>
      <c r="U77" s="32"/>
      <c r="V77" s="32"/>
      <c r="W77" s="32"/>
      <c r="X77" s="32">
        <v>3</v>
      </c>
      <c r="Y77" s="32">
        <v>4</v>
      </c>
      <c r="Z77" s="32" t="s">
        <v>575</v>
      </c>
      <c r="AA77" s="32">
        <v>2</v>
      </c>
      <c r="AB77" s="32"/>
      <c r="AC77" s="32"/>
      <c r="AD77" s="32">
        <v>2</v>
      </c>
      <c r="AE77" s="32"/>
      <c r="AF77" s="38">
        <f t="shared" si="5"/>
        <v>7.6875000000000009</v>
      </c>
      <c r="AG77" s="32"/>
      <c r="AH77" s="32"/>
      <c r="AI77" s="32"/>
    </row>
    <row r="78" spans="1:35" s="34" customFormat="1" ht="20.45" customHeight="1" x14ac:dyDescent="0.25">
      <c r="A78" s="54">
        <v>65</v>
      </c>
      <c r="B78" s="35">
        <v>269237</v>
      </c>
      <c r="C78" s="32"/>
      <c r="D78" s="32" t="s">
        <v>44</v>
      </c>
      <c r="E78" s="32" t="s">
        <v>80</v>
      </c>
      <c r="F78" s="32" t="s">
        <v>43</v>
      </c>
      <c r="G78" s="32" t="s">
        <v>81</v>
      </c>
      <c r="H78" s="32">
        <v>31</v>
      </c>
      <c r="I78" s="32" t="s">
        <v>64</v>
      </c>
      <c r="J78" s="32" t="s">
        <v>834</v>
      </c>
      <c r="K78" s="32" t="s">
        <v>176</v>
      </c>
      <c r="L78" s="32" t="s">
        <v>47</v>
      </c>
      <c r="M78" s="32">
        <v>4</v>
      </c>
      <c r="N78" s="32">
        <v>240</v>
      </c>
      <c r="O78" s="35">
        <v>7.97</v>
      </c>
      <c r="P78" s="37">
        <f t="shared" si="4"/>
        <v>7.3874999999999993</v>
      </c>
      <c r="Q78" s="32" t="s">
        <v>132</v>
      </c>
      <c r="R78" s="32" t="s">
        <v>855</v>
      </c>
      <c r="S78" s="32" t="s">
        <v>764</v>
      </c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>
        <v>2</v>
      </c>
      <c r="AE78" s="32"/>
      <c r="AF78" s="38">
        <f t="shared" si="5"/>
        <v>7.3874999999999993</v>
      </c>
      <c r="AG78" s="32"/>
      <c r="AH78" s="32"/>
      <c r="AI78" s="32"/>
    </row>
    <row r="79" spans="1:35" s="34" customFormat="1" ht="20.45" customHeight="1" x14ac:dyDescent="0.25">
      <c r="A79" s="35">
        <v>66</v>
      </c>
      <c r="B79" s="35">
        <v>272981</v>
      </c>
      <c r="C79" s="32"/>
      <c r="D79" s="32" t="s">
        <v>44</v>
      </c>
      <c r="E79" s="32" t="s">
        <v>80</v>
      </c>
      <c r="F79" s="32" t="s">
        <v>397</v>
      </c>
      <c r="G79" s="32" t="s">
        <v>81</v>
      </c>
      <c r="H79" s="32">
        <v>31</v>
      </c>
      <c r="I79" s="32" t="s">
        <v>99</v>
      </c>
      <c r="J79" s="32" t="s">
        <v>452</v>
      </c>
      <c r="K79" s="32" t="s">
        <v>176</v>
      </c>
      <c r="L79" s="32" t="s">
        <v>47</v>
      </c>
      <c r="M79" s="32">
        <v>4</v>
      </c>
      <c r="N79" s="32">
        <v>240</v>
      </c>
      <c r="O79" s="35">
        <v>7.94</v>
      </c>
      <c r="P79" s="37">
        <f t="shared" si="4"/>
        <v>7.2750000000000012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2</v>
      </c>
      <c r="AE79" s="32"/>
      <c r="AF79" s="38">
        <f t="shared" si="5"/>
        <v>7.2750000000000012</v>
      </c>
      <c r="AG79" s="32"/>
      <c r="AH79" s="32"/>
      <c r="AI79" s="32"/>
    </row>
    <row r="80" spans="1:35" s="34" customFormat="1" ht="20.45" customHeight="1" x14ac:dyDescent="0.25">
      <c r="A80" s="54">
        <v>67</v>
      </c>
      <c r="B80" s="35">
        <v>269430</v>
      </c>
      <c r="C80" s="32"/>
      <c r="D80" s="32" t="s">
        <v>44</v>
      </c>
      <c r="E80" s="32" t="s">
        <v>80</v>
      </c>
      <c r="F80" s="32" t="s">
        <v>43</v>
      </c>
      <c r="G80" s="32" t="s">
        <v>81</v>
      </c>
      <c r="H80" s="32">
        <v>31</v>
      </c>
      <c r="I80" s="32" t="s">
        <v>64</v>
      </c>
      <c r="J80" s="32" t="s">
        <v>379</v>
      </c>
      <c r="K80" s="32" t="s">
        <v>131</v>
      </c>
      <c r="L80" s="32" t="s">
        <v>47</v>
      </c>
      <c r="M80" s="32">
        <v>4</v>
      </c>
      <c r="N80" s="32">
        <v>240</v>
      </c>
      <c r="O80" s="35">
        <v>7.93</v>
      </c>
      <c r="P80" s="37">
        <f t="shared" si="4"/>
        <v>7.2374999999999989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2</v>
      </c>
      <c r="AE80" s="32"/>
      <c r="AF80" s="38">
        <f t="shared" si="5"/>
        <v>7.2374999999999989</v>
      </c>
      <c r="AG80" s="32"/>
      <c r="AH80" s="32"/>
      <c r="AI80" s="32"/>
    </row>
    <row r="81" spans="1:35" s="34" customFormat="1" ht="20.45" customHeight="1" x14ac:dyDescent="0.25">
      <c r="A81" s="35">
        <v>68</v>
      </c>
      <c r="B81" s="35">
        <v>274335</v>
      </c>
      <c r="C81" s="32"/>
      <c r="D81" s="32" t="s">
        <v>44</v>
      </c>
      <c r="E81" s="32" t="s">
        <v>80</v>
      </c>
      <c r="F81" s="32" t="s">
        <v>43</v>
      </c>
      <c r="G81" s="32" t="s">
        <v>81</v>
      </c>
      <c r="H81" s="32">
        <v>31</v>
      </c>
      <c r="I81" s="32" t="s">
        <v>64</v>
      </c>
      <c r="J81" s="32" t="s">
        <v>478</v>
      </c>
      <c r="K81" s="32" t="s">
        <v>176</v>
      </c>
      <c r="L81" s="32" t="s">
        <v>47</v>
      </c>
      <c r="M81" s="32">
        <v>4</v>
      </c>
      <c r="N81" s="32">
        <v>243</v>
      </c>
      <c r="O81" s="35">
        <v>7.8</v>
      </c>
      <c r="P81" s="37">
        <f t="shared" si="4"/>
        <v>6.7499999999999991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>
        <v>2</v>
      </c>
      <c r="AE81" s="32"/>
      <c r="AF81" s="38">
        <f t="shared" si="5"/>
        <v>6.7499999999999991</v>
      </c>
      <c r="AG81" s="32"/>
      <c r="AH81" s="32"/>
      <c r="AI81" s="32"/>
    </row>
    <row r="82" spans="1:35" s="34" customFormat="1" ht="20.45" customHeight="1" x14ac:dyDescent="0.25">
      <c r="A82" s="54">
        <v>69</v>
      </c>
      <c r="B82" s="35">
        <v>291228</v>
      </c>
      <c r="C82" s="32"/>
      <c r="D82" s="32" t="s">
        <v>44</v>
      </c>
      <c r="E82" s="32" t="s">
        <v>80</v>
      </c>
      <c r="F82" s="32" t="s">
        <v>43</v>
      </c>
      <c r="G82" s="32" t="s">
        <v>892</v>
      </c>
      <c r="H82" s="32">
        <v>31</v>
      </c>
      <c r="I82" s="32" t="s">
        <v>64</v>
      </c>
      <c r="J82" s="32" t="s">
        <v>478</v>
      </c>
      <c r="K82" s="32" t="s">
        <v>176</v>
      </c>
      <c r="L82" s="32" t="s">
        <v>47</v>
      </c>
      <c r="M82" s="32">
        <v>4</v>
      </c>
      <c r="N82" s="32">
        <v>243</v>
      </c>
      <c r="O82" s="35">
        <v>7.78</v>
      </c>
      <c r="P82" s="37">
        <f t="shared" si="4"/>
        <v>6.6750000000000007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>
        <v>2</v>
      </c>
      <c r="AE82" s="32"/>
      <c r="AF82" s="38">
        <f t="shared" si="5"/>
        <v>6.6750000000000007</v>
      </c>
      <c r="AG82" s="32"/>
      <c r="AH82" s="32"/>
      <c r="AI82" s="32"/>
    </row>
    <row r="83" spans="1:35" s="34" customFormat="1" ht="20.45" customHeight="1" x14ac:dyDescent="0.25">
      <c r="A83" s="35">
        <v>70</v>
      </c>
      <c r="B83" s="35">
        <v>274495</v>
      </c>
      <c r="C83" s="32"/>
      <c r="D83" s="32" t="s">
        <v>44</v>
      </c>
      <c r="E83" s="32" t="s">
        <v>80</v>
      </c>
      <c r="F83" s="32" t="s">
        <v>43</v>
      </c>
      <c r="G83" s="32" t="s">
        <v>81</v>
      </c>
      <c r="H83" s="32">
        <v>31</v>
      </c>
      <c r="I83" s="32" t="s">
        <v>64</v>
      </c>
      <c r="J83" s="32" t="s">
        <v>130</v>
      </c>
      <c r="K83" s="32" t="s">
        <v>131</v>
      </c>
      <c r="L83" s="32" t="s">
        <v>47</v>
      </c>
      <c r="M83" s="32"/>
      <c r="N83" s="32">
        <v>210</v>
      </c>
      <c r="O83" s="35">
        <v>6.68</v>
      </c>
      <c r="P83" s="37">
        <f t="shared" si="4"/>
        <v>2.5499999999999989</v>
      </c>
      <c r="Q83" s="32" t="s">
        <v>132</v>
      </c>
      <c r="R83" s="32" t="s">
        <v>343</v>
      </c>
      <c r="S83" s="32" t="s">
        <v>131</v>
      </c>
      <c r="T83" s="32" t="s">
        <v>47</v>
      </c>
      <c r="U83" s="32">
        <v>2</v>
      </c>
      <c r="V83" s="32">
        <v>122</v>
      </c>
      <c r="W83" s="32">
        <v>7.59</v>
      </c>
      <c r="X83" s="32">
        <v>3</v>
      </c>
      <c r="Y83" s="32">
        <v>4</v>
      </c>
      <c r="Z83" s="32" t="s">
        <v>110</v>
      </c>
      <c r="AA83" s="32"/>
      <c r="AB83" s="32"/>
      <c r="AC83" s="32"/>
      <c r="AD83" s="32">
        <v>2</v>
      </c>
      <c r="AE83" s="32"/>
      <c r="AF83" s="38">
        <f t="shared" si="5"/>
        <v>6.5499999999999989</v>
      </c>
      <c r="AG83" s="32"/>
      <c r="AH83" s="32"/>
      <c r="AI83" s="32"/>
    </row>
    <row r="84" spans="1:35" s="34" customFormat="1" ht="20.45" customHeight="1" x14ac:dyDescent="0.25">
      <c r="A84" s="54">
        <v>71</v>
      </c>
      <c r="B84" s="35">
        <v>271788</v>
      </c>
      <c r="C84" s="32"/>
      <c r="D84" s="32" t="s">
        <v>44</v>
      </c>
      <c r="E84" s="32" t="s">
        <v>80</v>
      </c>
      <c r="F84" s="32" t="s">
        <v>43</v>
      </c>
      <c r="G84" s="32" t="s">
        <v>81</v>
      </c>
      <c r="H84" s="32">
        <v>31</v>
      </c>
      <c r="I84" s="32" t="s">
        <v>64</v>
      </c>
      <c r="J84" s="32" t="s">
        <v>618</v>
      </c>
      <c r="K84" s="32" t="s">
        <v>176</v>
      </c>
      <c r="L84" s="32" t="s">
        <v>47</v>
      </c>
      <c r="M84" s="32">
        <v>3</v>
      </c>
      <c r="N84" s="32">
        <v>180</v>
      </c>
      <c r="O84" s="35">
        <v>7.33</v>
      </c>
      <c r="P84" s="37">
        <f t="shared" si="4"/>
        <v>4.9875000000000007</v>
      </c>
      <c r="Q84" s="32"/>
      <c r="R84" s="32"/>
      <c r="S84" s="32"/>
      <c r="T84" s="32"/>
      <c r="U84" s="32"/>
      <c r="V84" s="32"/>
      <c r="W84" s="32"/>
      <c r="X84" s="32"/>
      <c r="Y84" s="32"/>
      <c r="Z84" s="32" t="s">
        <v>433</v>
      </c>
      <c r="AA84" s="32">
        <v>1</v>
      </c>
      <c r="AB84" s="32"/>
      <c r="AC84" s="32"/>
      <c r="AD84" s="32">
        <v>2</v>
      </c>
      <c r="AE84" s="32"/>
      <c r="AF84" s="38">
        <f t="shared" si="5"/>
        <v>5.9875000000000007</v>
      </c>
      <c r="AG84" s="32"/>
      <c r="AH84" s="32"/>
      <c r="AI84" s="32"/>
    </row>
    <row r="85" spans="1:35" s="34" customFormat="1" ht="20.45" customHeight="1" x14ac:dyDescent="0.25">
      <c r="A85" s="35">
        <v>72</v>
      </c>
      <c r="B85" s="35">
        <v>269308</v>
      </c>
      <c r="C85" s="32"/>
      <c r="D85" s="32" t="s">
        <v>44</v>
      </c>
      <c r="E85" s="32" t="s">
        <v>80</v>
      </c>
      <c r="F85" s="32" t="s">
        <v>43</v>
      </c>
      <c r="G85" s="32" t="s">
        <v>81</v>
      </c>
      <c r="H85" s="32">
        <v>31</v>
      </c>
      <c r="I85" s="32" t="s">
        <v>704</v>
      </c>
      <c r="J85" s="32" t="s">
        <v>381</v>
      </c>
      <c r="K85" s="32" t="s">
        <v>176</v>
      </c>
      <c r="L85" s="32" t="s">
        <v>47</v>
      </c>
      <c r="M85" s="32">
        <v>4</v>
      </c>
      <c r="N85" s="32">
        <v>240</v>
      </c>
      <c r="O85" s="35">
        <v>6.52</v>
      </c>
      <c r="P85" s="37">
        <f t="shared" si="4"/>
        <v>1.9499999999999984</v>
      </c>
      <c r="Q85" s="32"/>
      <c r="R85" s="32"/>
      <c r="S85" s="32"/>
      <c r="T85" s="32"/>
      <c r="U85" s="32"/>
      <c r="V85" s="32"/>
      <c r="W85" s="32"/>
      <c r="X85" s="32"/>
      <c r="Y85" s="32"/>
      <c r="Z85" s="32">
        <v>6</v>
      </c>
      <c r="AA85" s="32">
        <v>2</v>
      </c>
      <c r="AB85" s="32">
        <v>1</v>
      </c>
      <c r="AC85" s="32">
        <v>2</v>
      </c>
      <c r="AD85" s="32">
        <v>2</v>
      </c>
      <c r="AE85" s="32"/>
      <c r="AF85" s="38">
        <f t="shared" si="5"/>
        <v>5.9499999999999984</v>
      </c>
      <c r="AG85" s="32"/>
      <c r="AH85" s="32"/>
      <c r="AI85" s="32"/>
    </row>
    <row r="86" spans="1:35" s="34" customFormat="1" ht="20.45" customHeight="1" x14ac:dyDescent="0.25">
      <c r="A86" s="54">
        <v>73</v>
      </c>
      <c r="B86" s="35">
        <v>274526</v>
      </c>
      <c r="C86" s="32"/>
      <c r="D86" s="32" t="s">
        <v>44</v>
      </c>
      <c r="E86" s="32" t="s">
        <v>80</v>
      </c>
      <c r="F86" s="32" t="s">
        <v>43</v>
      </c>
      <c r="G86" s="32" t="s">
        <v>81</v>
      </c>
      <c r="H86" s="32">
        <v>31</v>
      </c>
      <c r="I86" s="32" t="s">
        <v>64</v>
      </c>
      <c r="J86" s="32" t="s">
        <v>478</v>
      </c>
      <c r="K86" s="32" t="s">
        <v>176</v>
      </c>
      <c r="L86" s="32" t="s">
        <v>47</v>
      </c>
      <c r="M86" s="32">
        <v>4</v>
      </c>
      <c r="N86" s="32">
        <v>240</v>
      </c>
      <c r="O86" s="35">
        <v>7.55</v>
      </c>
      <c r="P86" s="37">
        <f t="shared" si="4"/>
        <v>5.8124999999999991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2</v>
      </c>
      <c r="AE86" s="32"/>
      <c r="AF86" s="38">
        <f t="shared" si="5"/>
        <v>5.8124999999999991</v>
      </c>
      <c r="AG86" s="32"/>
      <c r="AH86" s="32"/>
      <c r="AI86" s="32"/>
    </row>
    <row r="87" spans="1:35" s="34" customFormat="1" ht="20.45" customHeight="1" x14ac:dyDescent="0.25">
      <c r="A87" s="35">
        <v>74</v>
      </c>
      <c r="B87" s="35">
        <v>270409</v>
      </c>
      <c r="C87" s="32"/>
      <c r="D87" s="32" t="s">
        <v>44</v>
      </c>
      <c r="E87" s="32" t="s">
        <v>80</v>
      </c>
      <c r="F87" s="32" t="s">
        <v>43</v>
      </c>
      <c r="G87" s="32" t="s">
        <v>81</v>
      </c>
      <c r="H87" s="32">
        <v>31</v>
      </c>
      <c r="I87" s="32" t="s">
        <v>99</v>
      </c>
      <c r="J87" s="32" t="s">
        <v>381</v>
      </c>
      <c r="K87" s="32" t="s">
        <v>131</v>
      </c>
      <c r="L87" s="32" t="s">
        <v>47</v>
      </c>
      <c r="M87" s="32">
        <v>4</v>
      </c>
      <c r="N87" s="32"/>
      <c r="O87" s="35">
        <v>6.5</v>
      </c>
      <c r="P87" s="37">
        <f t="shared" si="4"/>
        <v>1.875</v>
      </c>
      <c r="Q87" s="32"/>
      <c r="R87" s="32"/>
      <c r="S87" s="32"/>
      <c r="T87" s="32"/>
      <c r="U87" s="32"/>
      <c r="V87" s="32"/>
      <c r="W87" s="32"/>
      <c r="X87" s="32"/>
      <c r="Y87" s="32"/>
      <c r="Z87" s="32" t="s">
        <v>183</v>
      </c>
      <c r="AA87" s="32">
        <v>1</v>
      </c>
      <c r="AB87" s="32">
        <v>3</v>
      </c>
      <c r="AC87" s="32">
        <v>2</v>
      </c>
      <c r="AD87" s="32">
        <v>2</v>
      </c>
      <c r="AE87" s="32"/>
      <c r="AF87" s="38">
        <f t="shared" si="5"/>
        <v>4.875</v>
      </c>
      <c r="AG87" s="32"/>
      <c r="AH87" s="32"/>
      <c r="AI87" s="32"/>
    </row>
    <row r="88" spans="1:35" s="34" customFormat="1" ht="20.45" customHeight="1" x14ac:dyDescent="0.25">
      <c r="A88" s="54">
        <v>75</v>
      </c>
      <c r="B88" s="35">
        <v>272411</v>
      </c>
      <c r="C88" s="32"/>
      <c r="D88" s="32" t="s">
        <v>44</v>
      </c>
      <c r="E88" s="32" t="s">
        <v>80</v>
      </c>
      <c r="F88" s="32" t="s">
        <v>43</v>
      </c>
      <c r="G88" s="32" t="s">
        <v>81</v>
      </c>
      <c r="H88" s="32">
        <v>31</v>
      </c>
      <c r="I88" s="32" t="s">
        <v>64</v>
      </c>
      <c r="J88" s="32" t="s">
        <v>834</v>
      </c>
      <c r="K88" s="32" t="s">
        <v>176</v>
      </c>
      <c r="L88" s="32" t="s">
        <v>47</v>
      </c>
      <c r="M88" s="32">
        <v>3</v>
      </c>
      <c r="N88" s="32">
        <v>197</v>
      </c>
      <c r="O88" s="35">
        <v>7.13</v>
      </c>
      <c r="P88" s="37">
        <f t="shared" si="4"/>
        <v>4.2374999999999998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>
        <v>2</v>
      </c>
      <c r="AE88" s="32"/>
      <c r="AF88" s="38">
        <f t="shared" si="5"/>
        <v>4.2374999999999998</v>
      </c>
      <c r="AG88" s="32"/>
      <c r="AH88" s="32"/>
      <c r="AI88" s="32"/>
    </row>
    <row r="89" spans="1:35" s="34" customFormat="1" ht="20.45" customHeight="1" x14ac:dyDescent="0.25">
      <c r="A89" s="35">
        <v>76</v>
      </c>
      <c r="B89" s="35">
        <v>269369</v>
      </c>
      <c r="C89" s="32"/>
      <c r="D89" s="32" t="s">
        <v>44</v>
      </c>
      <c r="E89" s="32" t="s">
        <v>80</v>
      </c>
      <c r="F89" s="32" t="s">
        <v>43</v>
      </c>
      <c r="G89" s="32" t="s">
        <v>81</v>
      </c>
      <c r="H89" s="32">
        <v>31</v>
      </c>
      <c r="I89" s="32" t="s">
        <v>64</v>
      </c>
      <c r="J89" s="32" t="s">
        <v>742</v>
      </c>
      <c r="K89" s="32" t="s">
        <v>176</v>
      </c>
      <c r="L89" s="32" t="s">
        <v>47</v>
      </c>
      <c r="M89" s="32">
        <v>4</v>
      </c>
      <c r="N89" s="32">
        <v>240</v>
      </c>
      <c r="O89" s="35">
        <v>7.03</v>
      </c>
      <c r="P89" s="37">
        <f t="shared" si="4"/>
        <v>3.8625000000000007</v>
      </c>
      <c r="Q89" s="32" t="s">
        <v>145</v>
      </c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>
        <v>2</v>
      </c>
      <c r="AE89" s="32"/>
      <c r="AF89" s="38">
        <f t="shared" si="5"/>
        <v>3.8625000000000007</v>
      </c>
      <c r="AG89" s="32"/>
      <c r="AH89" s="32"/>
      <c r="AI89" s="32"/>
    </row>
    <row r="90" spans="1:35" s="34" customFormat="1" ht="20.45" customHeight="1" x14ac:dyDescent="0.25">
      <c r="A90" s="54">
        <v>77</v>
      </c>
      <c r="B90" s="35">
        <v>273001</v>
      </c>
      <c r="C90" s="32"/>
      <c r="D90" s="32" t="s">
        <v>44</v>
      </c>
      <c r="E90" s="32" t="s">
        <v>80</v>
      </c>
      <c r="F90" s="32" t="s">
        <v>43</v>
      </c>
      <c r="G90" s="32" t="s">
        <v>81</v>
      </c>
      <c r="H90" s="32">
        <v>31</v>
      </c>
      <c r="I90" s="32" t="s">
        <v>64</v>
      </c>
      <c r="J90" s="32" t="s">
        <v>478</v>
      </c>
      <c r="K90" s="32" t="s">
        <v>176</v>
      </c>
      <c r="L90" s="32" t="s">
        <v>47</v>
      </c>
      <c r="M90" s="32">
        <v>3</v>
      </c>
      <c r="N90" s="32">
        <v>180</v>
      </c>
      <c r="O90" s="35">
        <v>6.97</v>
      </c>
      <c r="P90" s="37">
        <f t="shared" si="4"/>
        <v>3.6374999999999993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2</v>
      </c>
      <c r="AE90" s="32"/>
      <c r="AF90" s="38">
        <f t="shared" si="5"/>
        <v>3.6374999999999993</v>
      </c>
      <c r="AG90" s="32"/>
      <c r="AH90" s="32"/>
      <c r="AI90" s="32"/>
    </row>
    <row r="91" spans="1:35" s="34" customFormat="1" ht="20.45" customHeight="1" x14ac:dyDescent="0.25">
      <c r="A91" s="35">
        <v>78</v>
      </c>
      <c r="B91" s="35">
        <v>271325</v>
      </c>
      <c r="C91" s="32"/>
      <c r="D91" s="32" t="s">
        <v>44</v>
      </c>
      <c r="E91" s="32" t="s">
        <v>80</v>
      </c>
      <c r="F91" s="32" t="s">
        <v>43</v>
      </c>
      <c r="G91" s="32" t="s">
        <v>81</v>
      </c>
      <c r="H91" s="32">
        <v>31</v>
      </c>
      <c r="I91" s="32" t="s">
        <v>99</v>
      </c>
      <c r="J91" s="32" t="s">
        <v>372</v>
      </c>
      <c r="K91" s="32" t="s">
        <v>131</v>
      </c>
      <c r="L91" s="32" t="s">
        <v>47</v>
      </c>
      <c r="M91" s="32">
        <v>4</v>
      </c>
      <c r="N91" s="32"/>
      <c r="O91" s="35">
        <v>6.58</v>
      </c>
      <c r="P91" s="37">
        <f t="shared" si="4"/>
        <v>2.1750000000000003</v>
      </c>
      <c r="Q91" s="32"/>
      <c r="R91" s="32"/>
      <c r="S91" s="32"/>
      <c r="T91" s="32"/>
      <c r="U91" s="32"/>
      <c r="V91" s="32"/>
      <c r="W91" s="32"/>
      <c r="X91" s="32"/>
      <c r="Y91" s="32"/>
      <c r="Z91" s="32" t="s">
        <v>201</v>
      </c>
      <c r="AA91" s="32">
        <v>1</v>
      </c>
      <c r="AB91" s="32"/>
      <c r="AC91" s="32"/>
      <c r="AD91" s="32">
        <v>2</v>
      </c>
      <c r="AE91" s="32"/>
      <c r="AF91" s="38">
        <f t="shared" si="5"/>
        <v>3.1750000000000003</v>
      </c>
      <c r="AG91" s="32"/>
      <c r="AH91" s="32"/>
      <c r="AI91" s="32"/>
    </row>
    <row r="92" spans="1:35" ht="20.45" customHeight="1" x14ac:dyDescent="0.25">
      <c r="A92" s="54">
        <v>79</v>
      </c>
      <c r="B92" s="35">
        <v>271783</v>
      </c>
      <c r="C92" s="32"/>
      <c r="D92" s="32" t="s">
        <v>44</v>
      </c>
      <c r="E92" s="32" t="s">
        <v>80</v>
      </c>
      <c r="F92" s="32" t="s">
        <v>43</v>
      </c>
      <c r="G92" s="32" t="s">
        <v>81</v>
      </c>
      <c r="H92" s="32">
        <v>31</v>
      </c>
      <c r="I92" s="32" t="s">
        <v>99</v>
      </c>
      <c r="J92" s="32" t="s">
        <v>381</v>
      </c>
      <c r="K92" s="32" t="s">
        <v>131</v>
      </c>
      <c r="L92" s="32" t="s">
        <v>47</v>
      </c>
      <c r="M92" s="32">
        <v>4</v>
      </c>
      <c r="N92" s="32"/>
      <c r="O92" s="35">
        <v>6.5</v>
      </c>
      <c r="P92" s="37">
        <f t="shared" si="4"/>
        <v>1.875</v>
      </c>
      <c r="Q92" s="32"/>
      <c r="R92" s="32"/>
      <c r="S92" s="32"/>
      <c r="T92" s="32"/>
      <c r="U92" s="32"/>
      <c r="V92" s="32"/>
      <c r="W92" s="32"/>
      <c r="X92" s="32"/>
      <c r="Y92" s="32"/>
      <c r="Z92" s="32" t="s">
        <v>116</v>
      </c>
      <c r="AA92" s="32">
        <v>1</v>
      </c>
      <c r="AB92" s="32"/>
      <c r="AC92" s="32"/>
      <c r="AD92" s="32">
        <v>2</v>
      </c>
      <c r="AE92" s="32"/>
      <c r="AF92" s="38">
        <f t="shared" si="5"/>
        <v>2.875</v>
      </c>
      <c r="AG92" s="7"/>
      <c r="AH92" s="7"/>
      <c r="AI92" s="7"/>
    </row>
    <row r="93" spans="1:35" ht="20.45" customHeight="1" x14ac:dyDescent="0.25">
      <c r="A93" s="35">
        <v>80</v>
      </c>
      <c r="B93" s="35">
        <v>273114</v>
      </c>
      <c r="C93" s="32"/>
      <c r="D93" s="32" t="s">
        <v>44</v>
      </c>
      <c r="E93" s="32" t="s">
        <v>80</v>
      </c>
      <c r="F93" s="32" t="s">
        <v>43</v>
      </c>
      <c r="G93" s="32" t="s">
        <v>81</v>
      </c>
      <c r="H93" s="32">
        <v>31</v>
      </c>
      <c r="I93" s="32" t="s">
        <v>99</v>
      </c>
      <c r="J93" s="32" t="s">
        <v>452</v>
      </c>
      <c r="K93" s="32" t="s">
        <v>176</v>
      </c>
      <c r="L93" s="32" t="s">
        <v>47</v>
      </c>
      <c r="M93" s="32"/>
      <c r="N93" s="32"/>
      <c r="O93" s="35">
        <v>6.46</v>
      </c>
      <c r="P93" s="37">
        <f t="shared" si="4"/>
        <v>1.7249999999999999</v>
      </c>
      <c r="Q93" s="32"/>
      <c r="R93" s="32"/>
      <c r="S93" s="32"/>
      <c r="T93" s="32"/>
      <c r="U93" s="32"/>
      <c r="V93" s="32"/>
      <c r="W93" s="32"/>
      <c r="X93" s="32"/>
      <c r="Y93" s="32"/>
      <c r="Z93" s="32" t="s">
        <v>589</v>
      </c>
      <c r="AA93" s="32">
        <v>1</v>
      </c>
      <c r="AB93" s="32"/>
      <c r="AC93" s="32"/>
      <c r="AD93" s="32">
        <v>2</v>
      </c>
      <c r="AE93" s="32"/>
      <c r="AF93" s="38">
        <f t="shared" si="5"/>
        <v>2.7249999999999996</v>
      </c>
      <c r="AG93" s="7"/>
      <c r="AH93" s="7"/>
      <c r="AI93" s="7"/>
    </row>
    <row r="94" spans="1:35" ht="20.45" customHeight="1" x14ac:dyDescent="0.25">
      <c r="A94" s="54">
        <v>81</v>
      </c>
      <c r="B94" s="8">
        <v>272055</v>
      </c>
      <c r="C94" s="7"/>
      <c r="D94" s="32" t="s">
        <v>44</v>
      </c>
      <c r="E94" s="7" t="s">
        <v>80</v>
      </c>
      <c r="F94" s="7" t="s">
        <v>43</v>
      </c>
      <c r="G94" s="32" t="s">
        <v>81</v>
      </c>
      <c r="H94" s="7">
        <v>31</v>
      </c>
      <c r="I94" s="7" t="s">
        <v>99</v>
      </c>
      <c r="J94" s="7" t="s">
        <v>281</v>
      </c>
      <c r="K94" s="7" t="s">
        <v>131</v>
      </c>
      <c r="L94" s="7" t="s">
        <v>47</v>
      </c>
      <c r="M94" s="7">
        <v>4</v>
      </c>
      <c r="N94" s="7"/>
      <c r="O94" s="8">
        <v>6.45</v>
      </c>
      <c r="P94" s="22">
        <f t="shared" si="4"/>
        <v>1.6875000000000007</v>
      </c>
      <c r="Q94" s="7"/>
      <c r="R94" s="7"/>
      <c r="S94" s="7"/>
      <c r="T94" s="7"/>
      <c r="U94" s="7"/>
      <c r="V94" s="7"/>
      <c r="W94" s="7"/>
      <c r="X94" s="7"/>
      <c r="Y94" s="7"/>
      <c r="Z94" s="7" t="s">
        <v>116</v>
      </c>
      <c r="AA94" s="7">
        <v>1</v>
      </c>
      <c r="AB94" s="7"/>
      <c r="AC94" s="7"/>
      <c r="AD94" s="7">
        <v>2</v>
      </c>
      <c r="AE94" s="7"/>
      <c r="AF94" s="23">
        <f t="shared" si="5"/>
        <v>2.6875000000000009</v>
      </c>
      <c r="AG94" s="7"/>
      <c r="AH94" s="7"/>
      <c r="AI94" s="7"/>
    </row>
    <row r="95" spans="1:35" s="44" customFormat="1" ht="20.45" customHeight="1" x14ac:dyDescent="0.25">
      <c r="A95" s="35">
        <v>82</v>
      </c>
      <c r="B95" s="8">
        <v>270660</v>
      </c>
      <c r="C95" s="7"/>
      <c r="D95" s="32" t="s">
        <v>44</v>
      </c>
      <c r="E95" s="7" t="s">
        <v>80</v>
      </c>
      <c r="F95" s="7" t="s">
        <v>43</v>
      </c>
      <c r="G95" s="32" t="s">
        <v>81</v>
      </c>
      <c r="H95" s="7">
        <v>31</v>
      </c>
      <c r="I95" s="7" t="s">
        <v>99</v>
      </c>
      <c r="J95" s="7" t="s">
        <v>452</v>
      </c>
      <c r="K95" s="7" t="s">
        <v>176</v>
      </c>
      <c r="L95" s="7" t="s">
        <v>47</v>
      </c>
      <c r="M95" s="7">
        <v>4</v>
      </c>
      <c r="N95" s="7"/>
      <c r="O95" s="8">
        <v>6.54</v>
      </c>
      <c r="P95" s="22">
        <f t="shared" si="4"/>
        <v>2.0250000000000004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>
        <v>2</v>
      </c>
      <c r="AE95" s="7"/>
      <c r="AF95" s="23">
        <f t="shared" si="5"/>
        <v>2.0250000000000004</v>
      </c>
      <c r="AG95" s="7"/>
      <c r="AH95" s="7"/>
      <c r="AI95" s="7"/>
    </row>
    <row r="96" spans="1:35" ht="20.45" customHeight="1" x14ac:dyDescent="0.25">
      <c r="A96" s="54">
        <v>83</v>
      </c>
      <c r="B96" s="8">
        <v>272799</v>
      </c>
      <c r="C96" s="7"/>
      <c r="D96" s="32" t="s">
        <v>44</v>
      </c>
      <c r="E96" s="7" t="s">
        <v>80</v>
      </c>
      <c r="F96" s="7" t="s">
        <v>43</v>
      </c>
      <c r="G96" s="32" t="s">
        <v>81</v>
      </c>
      <c r="H96" s="7">
        <v>31</v>
      </c>
      <c r="I96" s="7" t="s">
        <v>99</v>
      </c>
      <c r="J96" s="7" t="s">
        <v>452</v>
      </c>
      <c r="K96" s="7" t="s">
        <v>176</v>
      </c>
      <c r="L96" s="7" t="s">
        <v>47</v>
      </c>
      <c r="M96" s="7"/>
      <c r="N96" s="7"/>
      <c r="O96" s="8">
        <v>6.5</v>
      </c>
      <c r="P96" s="22">
        <f t="shared" si="4"/>
        <v>1.875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>
        <v>2</v>
      </c>
      <c r="AE96" s="7"/>
      <c r="AF96" s="23">
        <f t="shared" si="5"/>
        <v>1.875</v>
      </c>
      <c r="AG96" s="7"/>
      <c r="AH96" s="7"/>
      <c r="AI96" s="7"/>
    </row>
    <row r="97" spans="1:35" ht="20.45" customHeight="1" x14ac:dyDescent="0.25">
      <c r="A97" s="35">
        <v>84</v>
      </c>
      <c r="B97" s="8">
        <v>273020</v>
      </c>
      <c r="C97" s="7"/>
      <c r="D97" s="32" t="s">
        <v>44</v>
      </c>
      <c r="E97" s="7" t="s">
        <v>80</v>
      </c>
      <c r="F97" s="7" t="s">
        <v>397</v>
      </c>
      <c r="G97" s="32" t="s">
        <v>81</v>
      </c>
      <c r="H97" s="7">
        <v>31</v>
      </c>
      <c r="I97" s="7" t="s">
        <v>99</v>
      </c>
      <c r="J97" s="7" t="s">
        <v>452</v>
      </c>
      <c r="K97" s="7" t="s">
        <v>176</v>
      </c>
      <c r="L97" s="7" t="s">
        <v>47</v>
      </c>
      <c r="M97" s="7">
        <v>4</v>
      </c>
      <c r="N97" s="7">
        <v>240</v>
      </c>
      <c r="O97" s="8">
        <v>6.36</v>
      </c>
      <c r="P97" s="22">
        <f t="shared" si="4"/>
        <v>1.3500000000000012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>
        <v>2</v>
      </c>
      <c r="AE97" s="7"/>
      <c r="AF97" s="23">
        <f t="shared" si="5"/>
        <v>1.3500000000000012</v>
      </c>
      <c r="AG97" s="7"/>
      <c r="AH97" s="7"/>
      <c r="AI97" s="7"/>
    </row>
    <row r="98" spans="1:35" ht="20.45" customHeight="1" x14ac:dyDescent="0.25">
      <c r="A98" s="54">
        <v>85</v>
      </c>
      <c r="B98" s="8">
        <v>275213</v>
      </c>
      <c r="C98" s="7"/>
      <c r="D98" s="32" t="s">
        <v>44</v>
      </c>
      <c r="E98" s="7" t="s">
        <v>80</v>
      </c>
      <c r="F98" s="7" t="s">
        <v>43</v>
      </c>
      <c r="G98" s="32" t="s">
        <v>81</v>
      </c>
      <c r="H98" s="7">
        <v>31</v>
      </c>
      <c r="I98" s="7" t="s">
        <v>64</v>
      </c>
      <c r="J98" s="7" t="s">
        <v>834</v>
      </c>
      <c r="K98" s="7" t="s">
        <v>176</v>
      </c>
      <c r="L98" s="7" t="s">
        <v>47</v>
      </c>
      <c r="M98" s="7">
        <v>4</v>
      </c>
      <c r="N98" s="7">
        <v>240</v>
      </c>
      <c r="O98" s="8">
        <v>6.28</v>
      </c>
      <c r="P98" s="22">
        <f t="shared" si="4"/>
        <v>1.0500000000000009</v>
      </c>
      <c r="Q98" s="7"/>
      <c r="R98" s="7"/>
      <c r="S98" s="7"/>
      <c r="T98" s="7"/>
      <c r="U98" s="7"/>
      <c r="V98" s="7"/>
      <c r="W98" s="7"/>
      <c r="X98" s="7"/>
      <c r="Y98" s="7"/>
      <c r="Z98" s="7" t="s">
        <v>807</v>
      </c>
      <c r="AA98" s="7"/>
      <c r="AB98" s="7"/>
      <c r="AC98" s="7"/>
      <c r="AD98" s="7">
        <v>2</v>
      </c>
      <c r="AE98" s="7"/>
      <c r="AF98" s="23">
        <f t="shared" si="5"/>
        <v>1.0500000000000009</v>
      </c>
      <c r="AG98" s="7"/>
      <c r="AH98" s="7"/>
      <c r="AI98" s="7"/>
    </row>
    <row r="99" spans="1:35" s="47" customFormat="1" ht="20.25" customHeight="1" x14ac:dyDescent="0.25">
      <c r="A99" s="35">
        <v>86</v>
      </c>
      <c r="B99" s="8">
        <v>269930</v>
      </c>
      <c r="C99" s="7"/>
      <c r="D99" s="32" t="s">
        <v>44</v>
      </c>
      <c r="E99" s="7" t="s">
        <v>80</v>
      </c>
      <c r="F99" s="7" t="s">
        <v>43</v>
      </c>
      <c r="G99" s="32" t="s">
        <v>81</v>
      </c>
      <c r="H99" s="7">
        <v>31</v>
      </c>
      <c r="I99" s="7" t="s">
        <v>382</v>
      </c>
      <c r="J99" s="7" t="s">
        <v>313</v>
      </c>
      <c r="K99" s="7" t="s">
        <v>131</v>
      </c>
      <c r="L99" s="7" t="s">
        <v>383</v>
      </c>
      <c r="M99" s="7"/>
      <c r="N99" s="7"/>
      <c r="O99" s="8"/>
      <c r="P99" s="22">
        <f t="shared" si="4"/>
        <v>-22.5</v>
      </c>
      <c r="Q99" s="7"/>
      <c r="R99" s="7"/>
      <c r="S99" s="7"/>
      <c r="T99" s="7"/>
      <c r="U99" s="7"/>
      <c r="V99" s="7"/>
      <c r="W99" s="7"/>
      <c r="X99" s="7"/>
      <c r="Y99" s="7"/>
      <c r="Z99" s="7" t="s">
        <v>124</v>
      </c>
      <c r="AA99" s="7">
        <v>3</v>
      </c>
      <c r="AB99" s="7">
        <v>2</v>
      </c>
      <c r="AC99" s="7">
        <v>2</v>
      </c>
      <c r="AD99" s="7">
        <v>2</v>
      </c>
      <c r="AE99" s="7"/>
      <c r="AF99" s="23">
        <f t="shared" si="5"/>
        <v>-17.5</v>
      </c>
    </row>
    <row r="100" spans="1:35" s="47" customFormat="1" ht="20.45" customHeight="1" x14ac:dyDescent="0.25">
      <c r="A100" s="54">
        <v>87</v>
      </c>
      <c r="B100" s="8">
        <v>274798</v>
      </c>
      <c r="C100" s="7"/>
      <c r="D100" s="32" t="s">
        <v>44</v>
      </c>
      <c r="E100" s="7" t="s">
        <v>80</v>
      </c>
      <c r="F100" s="7" t="s">
        <v>43</v>
      </c>
      <c r="G100" s="32" t="s">
        <v>81</v>
      </c>
      <c r="H100" s="7">
        <v>31</v>
      </c>
      <c r="I100" s="7" t="s">
        <v>64</v>
      </c>
      <c r="J100" s="7" t="s">
        <v>834</v>
      </c>
      <c r="K100" s="7" t="s">
        <v>176</v>
      </c>
      <c r="L100" s="7" t="s">
        <v>47</v>
      </c>
      <c r="M100" s="7">
        <v>3</v>
      </c>
      <c r="N100" s="7">
        <v>180</v>
      </c>
      <c r="O100" s="8"/>
      <c r="P100" s="22">
        <f t="shared" si="4"/>
        <v>-22.5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>
        <v>2</v>
      </c>
      <c r="AE100" s="7"/>
      <c r="AF100" s="23">
        <f t="shared" si="5"/>
        <v>-22.5</v>
      </c>
    </row>
  </sheetData>
  <autoFilter ref="A13:AI13">
    <sortState ref="A14:AM98">
      <sortCondition sortBy="cellColor" ref="AD13" dxfId="11"/>
    </sortState>
  </autoFilter>
  <sortState ref="A60:AJ100">
    <sortCondition descending="1" ref="AF60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270586</v>
      </c>
      <c r="C14" s="39" t="s">
        <v>228</v>
      </c>
      <c r="D14" s="39" t="s">
        <v>44</v>
      </c>
      <c r="E14" s="39" t="s">
        <v>186</v>
      </c>
      <c r="F14" s="39" t="s">
        <v>43</v>
      </c>
      <c r="G14" s="39" t="s">
        <v>196</v>
      </c>
      <c r="H14" s="39">
        <v>32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7.18</v>
      </c>
      <c r="P14" s="42">
        <f>(O14-6)*3.75</f>
        <v>4.4249999999999989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215</v>
      </c>
      <c r="AA14" s="39">
        <v>2</v>
      </c>
      <c r="AB14" s="39">
        <v>3</v>
      </c>
      <c r="AC14" s="39">
        <v>2</v>
      </c>
      <c r="AD14" s="39">
        <v>1</v>
      </c>
      <c r="AE14" s="39"/>
      <c r="AF14" s="43">
        <f>P14+Y14+AA14+AC14</f>
        <v>8.4249999999999989</v>
      </c>
      <c r="AG14" s="43"/>
      <c r="AH14" s="39"/>
      <c r="AI14" s="39"/>
    </row>
    <row r="15" spans="1:35" s="44" customFormat="1" ht="20.45" customHeight="1" x14ac:dyDescent="0.25">
      <c r="A15" s="41">
        <v>2</v>
      </c>
      <c r="B15" s="41">
        <v>269303</v>
      </c>
      <c r="C15" s="39" t="s">
        <v>722</v>
      </c>
      <c r="D15" s="39" t="s">
        <v>703</v>
      </c>
      <c r="E15" s="39" t="s">
        <v>186</v>
      </c>
      <c r="F15" s="39" t="s">
        <v>43</v>
      </c>
      <c r="G15" s="39" t="s">
        <v>196</v>
      </c>
      <c r="H15" s="39">
        <v>32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7.97</v>
      </c>
      <c r="P15" s="42">
        <f>(O15-6)*3.75</f>
        <v>7.3874999999999993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7.3874999999999993</v>
      </c>
      <c r="AG15" s="43"/>
      <c r="AH15" s="39"/>
      <c r="AI15" s="39"/>
    </row>
    <row r="16" spans="1:35" s="44" customFormat="1" ht="20.45" customHeight="1" x14ac:dyDescent="0.25">
      <c r="A16" s="41">
        <v>3</v>
      </c>
      <c r="B16" s="41">
        <v>291060</v>
      </c>
      <c r="C16" s="39" t="s">
        <v>904</v>
      </c>
      <c r="D16" s="39" t="s">
        <v>44</v>
      </c>
      <c r="E16" s="39" t="s">
        <v>186</v>
      </c>
      <c r="F16" s="39" t="s">
        <v>43</v>
      </c>
      <c r="G16" s="39" t="s">
        <v>196</v>
      </c>
      <c r="H16" s="39">
        <v>32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8.67</v>
      </c>
      <c r="P16" s="42">
        <f t="shared" ref="P16" si="0">(O16-6)*3.75</f>
        <v>10.012499999999999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5</v>
      </c>
      <c r="AC16" s="39">
        <v>3</v>
      </c>
      <c r="AD16" s="39">
        <v>1</v>
      </c>
      <c r="AE16" s="39"/>
      <c r="AF16" s="43">
        <f t="shared" ref="AF16" si="1">P16+Y16+AA16+AC16</f>
        <v>13.012499999999999</v>
      </c>
      <c r="AG16" s="39"/>
      <c r="AH16" s="39"/>
      <c r="AI16" s="39"/>
    </row>
    <row r="17" spans="1:35" s="44" customFormat="1" ht="20.45" customHeight="1" x14ac:dyDescent="0.25">
      <c r="A17" s="53">
        <v>4</v>
      </c>
      <c r="B17" s="48">
        <v>270926</v>
      </c>
      <c r="C17" s="49" t="s">
        <v>386</v>
      </c>
      <c r="D17" s="49" t="s">
        <v>44</v>
      </c>
      <c r="E17" s="49" t="s">
        <v>186</v>
      </c>
      <c r="F17" s="49" t="s">
        <v>43</v>
      </c>
      <c r="G17" s="49" t="s">
        <v>196</v>
      </c>
      <c r="H17" s="49">
        <v>32</v>
      </c>
      <c r="I17" s="49" t="s">
        <v>64</v>
      </c>
      <c r="J17" s="49" t="s">
        <v>57</v>
      </c>
      <c r="K17" s="49" t="s">
        <v>46</v>
      </c>
      <c r="L17" s="49" t="s">
        <v>47</v>
      </c>
      <c r="M17" s="49">
        <v>4</v>
      </c>
      <c r="N17" s="49">
        <v>240</v>
      </c>
      <c r="O17" s="48">
        <v>8.27</v>
      </c>
      <c r="P17" s="50">
        <f>(O17-6)*3.75</f>
        <v>8.5124999999999993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>
        <v>1</v>
      </c>
      <c r="AE17" s="49"/>
      <c r="AF17" s="51">
        <f>P17+Y17+AA17+AC17</f>
        <v>8.5124999999999993</v>
      </c>
      <c r="AG17" s="51"/>
      <c r="AH17" s="49"/>
      <c r="AI17" s="49"/>
    </row>
  </sheetData>
  <autoFilter ref="A13:AI13">
    <sortState ref="A14:AM18">
      <sortCondition sortBy="cellColor" ref="S13" dxfId="10"/>
    </sortState>
  </autoFilter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workbookViewId="0">
      <selection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273618</v>
      </c>
      <c r="C14" s="39" t="s">
        <v>668</v>
      </c>
      <c r="D14" s="39" t="s">
        <v>44</v>
      </c>
      <c r="E14" s="39" t="s">
        <v>186</v>
      </c>
      <c r="F14" s="39" t="s">
        <v>43</v>
      </c>
      <c r="G14" s="39" t="s">
        <v>107</v>
      </c>
      <c r="H14" s="39">
        <v>33</v>
      </c>
      <c r="I14" s="39" t="s">
        <v>64</v>
      </c>
      <c r="J14" s="39" t="s">
        <v>177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9.51</v>
      </c>
      <c r="P14" s="42">
        <f>(O14-6)*3.75</f>
        <v>13.1625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559</v>
      </c>
      <c r="AA14" s="39">
        <v>1</v>
      </c>
      <c r="AB14" s="39">
        <v>5</v>
      </c>
      <c r="AC14" s="39">
        <v>3</v>
      </c>
      <c r="AD14" s="39">
        <v>1</v>
      </c>
      <c r="AE14" s="39"/>
      <c r="AF14" s="43">
        <f>P14+Y14+AA14+AC14</f>
        <v>17.162500000000001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271356</v>
      </c>
      <c r="C15" s="39" t="s">
        <v>595</v>
      </c>
      <c r="D15" s="39" t="s">
        <v>44</v>
      </c>
      <c r="E15" s="39" t="s">
        <v>186</v>
      </c>
      <c r="F15" s="39" t="s">
        <v>43</v>
      </c>
      <c r="G15" s="39" t="s">
        <v>107</v>
      </c>
      <c r="H15" s="39">
        <v>33</v>
      </c>
      <c r="I15" s="39" t="s">
        <v>64</v>
      </c>
      <c r="J15" s="39" t="s">
        <v>177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8.25</v>
      </c>
      <c r="P15" s="42">
        <f>(O15-6)*3.75</f>
        <v>8.4375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597</v>
      </c>
      <c r="AA15" s="39">
        <v>1</v>
      </c>
      <c r="AB15" s="39">
        <v>8</v>
      </c>
      <c r="AC15" s="39">
        <v>4</v>
      </c>
      <c r="AD15" s="39">
        <v>1</v>
      </c>
      <c r="AE15" s="39"/>
      <c r="AF15" s="43">
        <f>P15+Y15+AA15+AC15</f>
        <v>13.4375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275143</v>
      </c>
      <c r="C16" s="39" t="s">
        <v>430</v>
      </c>
      <c r="D16" s="39" t="s">
        <v>44</v>
      </c>
      <c r="E16" s="39" t="s">
        <v>186</v>
      </c>
      <c r="F16" s="39" t="s">
        <v>397</v>
      </c>
      <c r="G16" s="39" t="s">
        <v>107</v>
      </c>
      <c r="H16" s="39">
        <v>33</v>
      </c>
      <c r="I16" s="39" t="s">
        <v>64</v>
      </c>
      <c r="J16" s="39" t="s">
        <v>396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7.44</v>
      </c>
      <c r="P16" s="42">
        <f>(O16-6)*3.75</f>
        <v>5.4000000000000012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431</v>
      </c>
      <c r="AA16" s="39">
        <v>1</v>
      </c>
      <c r="AB16" s="39"/>
      <c r="AC16" s="39"/>
      <c r="AD16" s="39">
        <v>1</v>
      </c>
      <c r="AE16" s="39"/>
      <c r="AF16" s="43">
        <f>P16+Y16+AA16+AC16</f>
        <v>6.4000000000000012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272760</v>
      </c>
      <c r="C17" s="39" t="s">
        <v>280</v>
      </c>
      <c r="D17" s="39" t="s">
        <v>703</v>
      </c>
      <c r="E17" s="39" t="s">
        <v>186</v>
      </c>
      <c r="F17" s="39" t="s">
        <v>43</v>
      </c>
      <c r="G17" s="39" t="s">
        <v>107</v>
      </c>
      <c r="H17" s="39">
        <v>33</v>
      </c>
      <c r="I17" s="39" t="s">
        <v>64</v>
      </c>
      <c r="J17" s="39" t="s">
        <v>705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7.52</v>
      </c>
      <c r="P17" s="42">
        <f>(O17-6)*3.75</f>
        <v>5.6999999999999984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1</v>
      </c>
      <c r="AA17" s="39">
        <v>1</v>
      </c>
      <c r="AB17" s="39"/>
      <c r="AC17" s="39"/>
      <c r="AD17" s="39">
        <v>1</v>
      </c>
      <c r="AE17" s="39"/>
      <c r="AF17" s="43">
        <f>P17+Y17+AA17+AC17</f>
        <v>6.6999999999999984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270493</v>
      </c>
      <c r="C18" s="39" t="s">
        <v>321</v>
      </c>
      <c r="D18" s="39" t="s">
        <v>44</v>
      </c>
      <c r="E18" s="39" t="s">
        <v>186</v>
      </c>
      <c r="F18" s="39" t="s">
        <v>43</v>
      </c>
      <c r="G18" s="39" t="s">
        <v>107</v>
      </c>
      <c r="H18" s="39">
        <v>33</v>
      </c>
      <c r="I18" s="39" t="s">
        <v>64</v>
      </c>
      <c r="J18" s="39" t="s">
        <v>187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7.11</v>
      </c>
      <c r="P18" s="42">
        <f t="shared" ref="P18:P37" si="0">(O18-6)*3.75</f>
        <v>4.1625000000000014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</v>
      </c>
      <c r="AC18" s="39">
        <v>2</v>
      </c>
      <c r="AD18" s="39">
        <v>1</v>
      </c>
      <c r="AE18" s="39"/>
      <c r="AF18" s="43">
        <f t="shared" ref="AF18:AF37" si="1">P18+Y18+AA18+AC18</f>
        <v>6.1625000000000014</v>
      </c>
      <c r="AG18" s="39"/>
      <c r="AH18" s="39"/>
      <c r="AI18" s="39"/>
    </row>
    <row r="19" spans="1:35" s="52" customFormat="1" ht="20.45" customHeight="1" x14ac:dyDescent="0.25">
      <c r="A19" s="53">
        <v>6</v>
      </c>
      <c r="B19" s="48">
        <v>268998</v>
      </c>
      <c r="C19" s="49" t="s">
        <v>190</v>
      </c>
      <c r="D19" s="49" t="s">
        <v>44</v>
      </c>
      <c r="E19" s="49" t="s">
        <v>186</v>
      </c>
      <c r="F19" s="49" t="s">
        <v>43</v>
      </c>
      <c r="G19" s="49" t="s">
        <v>107</v>
      </c>
      <c r="H19" s="49">
        <v>33</v>
      </c>
      <c r="I19" s="49" t="s">
        <v>64</v>
      </c>
      <c r="J19" s="49" t="s">
        <v>187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8.7899999999999991</v>
      </c>
      <c r="P19" s="50">
        <f>(O19-6)*3.75</f>
        <v>10.462499999999997</v>
      </c>
      <c r="Q19" s="49" t="s">
        <v>132</v>
      </c>
      <c r="R19" s="49" t="s">
        <v>191</v>
      </c>
      <c r="S19" s="49" t="s">
        <v>46</v>
      </c>
      <c r="T19" s="49" t="s">
        <v>47</v>
      </c>
      <c r="U19" s="49">
        <v>1</v>
      </c>
      <c r="V19" s="49">
        <v>90</v>
      </c>
      <c r="W19" s="49">
        <v>7.2</v>
      </c>
      <c r="X19" s="49">
        <v>3</v>
      </c>
      <c r="Y19" s="49">
        <v>4</v>
      </c>
      <c r="Z19" s="49" t="s">
        <v>183</v>
      </c>
      <c r="AA19" s="49">
        <v>1</v>
      </c>
      <c r="AB19" s="49">
        <v>1</v>
      </c>
      <c r="AC19" s="49">
        <v>2</v>
      </c>
      <c r="AD19" s="49">
        <v>1</v>
      </c>
      <c r="AE19" s="49"/>
      <c r="AF19" s="51">
        <f>P19+Y19+AA19+AC19</f>
        <v>17.462499999999999</v>
      </c>
      <c r="AG19" s="49"/>
      <c r="AH19" s="49"/>
      <c r="AI19" s="49"/>
    </row>
    <row r="20" spans="1:35" s="34" customFormat="1" ht="20.45" customHeight="1" x14ac:dyDescent="0.25">
      <c r="A20" s="35">
        <v>7</v>
      </c>
      <c r="B20" s="35">
        <v>269164</v>
      </c>
      <c r="C20" s="32"/>
      <c r="D20" s="32" t="s">
        <v>44</v>
      </c>
      <c r="E20" s="32" t="s">
        <v>192</v>
      </c>
      <c r="F20" s="32" t="s">
        <v>43</v>
      </c>
      <c r="G20" s="32" t="s">
        <v>107</v>
      </c>
      <c r="H20" s="32">
        <v>33</v>
      </c>
      <c r="I20" s="32" t="s">
        <v>64</v>
      </c>
      <c r="J20" s="32" t="s">
        <v>108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7.17</v>
      </c>
      <c r="P20" s="37">
        <f t="shared" si="0"/>
        <v>4.3874999999999993</v>
      </c>
      <c r="Q20" s="32"/>
      <c r="R20" s="32"/>
      <c r="S20" s="32"/>
      <c r="T20" s="32"/>
      <c r="U20" s="32"/>
      <c r="V20" s="32"/>
      <c r="W20" s="32"/>
      <c r="X20" s="32"/>
      <c r="Y20" s="32"/>
      <c r="Z20" s="32" t="s">
        <v>183</v>
      </c>
      <c r="AA20" s="32">
        <v>1</v>
      </c>
      <c r="AB20" s="32"/>
      <c r="AC20" s="32"/>
      <c r="AD20" s="32">
        <v>1</v>
      </c>
      <c r="AE20" s="32"/>
      <c r="AF20" s="38">
        <f t="shared" si="1"/>
        <v>5.3874999999999993</v>
      </c>
      <c r="AG20" s="32"/>
      <c r="AH20" s="32"/>
      <c r="AI20" s="32"/>
    </row>
    <row r="21" spans="1:35" s="34" customFormat="1" ht="20.45" customHeight="1" x14ac:dyDescent="0.25">
      <c r="A21" s="54">
        <v>8</v>
      </c>
      <c r="B21" s="35">
        <v>274208</v>
      </c>
      <c r="C21" s="32"/>
      <c r="D21" s="32" t="s">
        <v>44</v>
      </c>
      <c r="E21" s="32" t="s">
        <v>186</v>
      </c>
      <c r="F21" s="32" t="s">
        <v>43</v>
      </c>
      <c r="G21" s="32" t="s">
        <v>107</v>
      </c>
      <c r="H21" s="32">
        <v>33</v>
      </c>
      <c r="I21" s="32" t="s">
        <v>64</v>
      </c>
      <c r="J21" s="32" t="s">
        <v>187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6.91</v>
      </c>
      <c r="P21" s="37">
        <f t="shared" si="0"/>
        <v>3.4125000000000005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3.4125000000000005</v>
      </c>
      <c r="AG21" s="32"/>
      <c r="AH21" s="32"/>
      <c r="AI21" s="32"/>
    </row>
    <row r="22" spans="1:35" s="34" customFormat="1" ht="20.45" customHeight="1" x14ac:dyDescent="0.25">
      <c r="A22" s="35">
        <v>9</v>
      </c>
      <c r="B22" s="35">
        <v>271064</v>
      </c>
      <c r="C22" s="32"/>
      <c r="D22" s="32" t="s">
        <v>44</v>
      </c>
      <c r="E22" s="32" t="s">
        <v>186</v>
      </c>
      <c r="F22" s="32" t="s">
        <v>43</v>
      </c>
      <c r="G22" s="32" t="s">
        <v>107</v>
      </c>
      <c r="H22" s="32">
        <v>33</v>
      </c>
      <c r="I22" s="32" t="s">
        <v>64</v>
      </c>
      <c r="J22" s="32" t="s">
        <v>108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6.8</v>
      </c>
      <c r="P22" s="37">
        <f t="shared" si="0"/>
        <v>2.9999999999999991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2.9999999999999991</v>
      </c>
      <c r="AG22" s="32"/>
      <c r="AH22" s="32"/>
      <c r="AI22" s="32"/>
    </row>
    <row r="23" spans="1:35" ht="20.45" customHeight="1" x14ac:dyDescent="0.25">
      <c r="A23" s="54">
        <v>10</v>
      </c>
      <c r="B23" s="8">
        <v>274100</v>
      </c>
      <c r="C23" s="7"/>
      <c r="D23" s="7" t="s">
        <v>44</v>
      </c>
      <c r="E23" s="7" t="s">
        <v>186</v>
      </c>
      <c r="F23" s="7" t="s">
        <v>397</v>
      </c>
      <c r="G23" s="32" t="s">
        <v>107</v>
      </c>
      <c r="H23" s="7">
        <v>33</v>
      </c>
      <c r="I23" s="7" t="s">
        <v>64</v>
      </c>
      <c r="J23" s="7" t="s">
        <v>396</v>
      </c>
      <c r="K23" s="7" t="s">
        <v>178</v>
      </c>
      <c r="L23" s="7" t="s">
        <v>47</v>
      </c>
      <c r="M23" s="7">
        <v>3</v>
      </c>
      <c r="N23" s="7">
        <v>180</v>
      </c>
      <c r="O23" s="8">
        <v>8.7799999999999994</v>
      </c>
      <c r="P23" s="22">
        <f t="shared" si="0"/>
        <v>10.424999999999997</v>
      </c>
      <c r="Q23" s="7" t="s">
        <v>145</v>
      </c>
      <c r="R23" s="7" t="s">
        <v>424</v>
      </c>
      <c r="S23" s="7" t="s">
        <v>178</v>
      </c>
      <c r="T23" s="7" t="s">
        <v>47</v>
      </c>
      <c r="U23" s="7"/>
      <c r="V23" s="7"/>
      <c r="W23" s="7"/>
      <c r="X23" s="7">
        <v>2</v>
      </c>
      <c r="Y23" s="7">
        <v>8</v>
      </c>
      <c r="Z23" s="7" t="s">
        <v>110</v>
      </c>
      <c r="AA23" s="7"/>
      <c r="AB23" s="7"/>
      <c r="AC23" s="7"/>
      <c r="AD23" s="7">
        <v>2</v>
      </c>
      <c r="AE23" s="7"/>
      <c r="AF23" s="23">
        <f t="shared" si="1"/>
        <v>18.424999999999997</v>
      </c>
      <c r="AG23" s="7"/>
      <c r="AH23" s="7"/>
      <c r="AI23" s="7"/>
    </row>
    <row r="24" spans="1:35" ht="20.45" customHeight="1" x14ac:dyDescent="0.25">
      <c r="A24" s="35">
        <v>11</v>
      </c>
      <c r="B24" s="8">
        <v>275230</v>
      </c>
      <c r="C24" s="7"/>
      <c r="D24" s="7" t="s">
        <v>44</v>
      </c>
      <c r="E24" s="7" t="s">
        <v>186</v>
      </c>
      <c r="F24" s="7" t="s">
        <v>397</v>
      </c>
      <c r="G24" s="32" t="s">
        <v>107</v>
      </c>
      <c r="H24" s="7">
        <v>33</v>
      </c>
      <c r="I24" s="7" t="s">
        <v>64</v>
      </c>
      <c r="J24" s="7" t="s">
        <v>396</v>
      </c>
      <c r="K24" s="7" t="s">
        <v>178</v>
      </c>
      <c r="L24" s="7" t="s">
        <v>47</v>
      </c>
      <c r="M24" s="7">
        <v>3</v>
      </c>
      <c r="N24" s="7">
        <v>180</v>
      </c>
      <c r="O24" s="8">
        <v>7.75</v>
      </c>
      <c r="P24" s="22">
        <f t="shared" si="0"/>
        <v>6.5625</v>
      </c>
      <c r="Q24" s="7" t="s">
        <v>145</v>
      </c>
      <c r="R24" s="7" t="s">
        <v>424</v>
      </c>
      <c r="S24" s="7" t="s">
        <v>178</v>
      </c>
      <c r="T24" s="7" t="s">
        <v>47</v>
      </c>
      <c r="U24" s="7"/>
      <c r="V24" s="7"/>
      <c r="W24" s="7"/>
      <c r="X24" s="7">
        <v>2</v>
      </c>
      <c r="Y24" s="7">
        <v>8</v>
      </c>
      <c r="Z24" s="7" t="s">
        <v>434</v>
      </c>
      <c r="AA24" s="7">
        <v>1</v>
      </c>
      <c r="AB24" s="7">
        <v>2</v>
      </c>
      <c r="AC24" s="7">
        <v>2</v>
      </c>
      <c r="AD24" s="7">
        <v>2</v>
      </c>
      <c r="AE24" s="7"/>
      <c r="AF24" s="23">
        <f t="shared" si="1"/>
        <v>17.5625</v>
      </c>
      <c r="AG24" s="7"/>
      <c r="AH24" s="7"/>
      <c r="AI24" s="7"/>
    </row>
    <row r="25" spans="1:35" s="44" customFormat="1" ht="20.45" customHeight="1" x14ac:dyDescent="0.25">
      <c r="A25" s="54">
        <v>12</v>
      </c>
      <c r="B25" s="8">
        <v>272065</v>
      </c>
      <c r="C25" s="7"/>
      <c r="D25" s="7" t="s">
        <v>44</v>
      </c>
      <c r="E25" s="7" t="s">
        <v>186</v>
      </c>
      <c r="F25" s="7" t="s">
        <v>397</v>
      </c>
      <c r="G25" s="32" t="s">
        <v>107</v>
      </c>
      <c r="H25" s="7">
        <v>33</v>
      </c>
      <c r="I25" s="7" t="s">
        <v>64</v>
      </c>
      <c r="J25" s="7" t="s">
        <v>396</v>
      </c>
      <c r="K25" s="7" t="s">
        <v>178</v>
      </c>
      <c r="L25" s="7" t="s">
        <v>47</v>
      </c>
      <c r="M25" s="7">
        <v>3</v>
      </c>
      <c r="N25" s="7">
        <v>180</v>
      </c>
      <c r="O25" s="8">
        <v>7.07</v>
      </c>
      <c r="P25" s="22">
        <f t="shared" si="0"/>
        <v>4.0125000000000011</v>
      </c>
      <c r="Q25" s="61" t="s">
        <v>136</v>
      </c>
      <c r="R25" s="7"/>
      <c r="S25" s="7"/>
      <c r="T25" s="7"/>
      <c r="U25" s="7"/>
      <c r="V25" s="7"/>
      <c r="W25" s="7"/>
      <c r="X25" s="7"/>
      <c r="Y25" s="7"/>
      <c r="Z25" s="7">
        <v>10</v>
      </c>
      <c r="AA25" s="7">
        <v>5</v>
      </c>
      <c r="AB25" s="7"/>
      <c r="AC25" s="7"/>
      <c r="AD25" s="7">
        <v>2</v>
      </c>
      <c r="AE25" s="7"/>
      <c r="AF25" s="23">
        <f t="shared" si="1"/>
        <v>9.0125000000000011</v>
      </c>
      <c r="AG25" s="7"/>
      <c r="AH25" s="7"/>
      <c r="AI25" s="7"/>
    </row>
    <row r="26" spans="1:35" ht="20.45" customHeight="1" x14ac:dyDescent="0.25">
      <c r="A26" s="35">
        <v>13</v>
      </c>
      <c r="B26" s="8">
        <v>273763</v>
      </c>
      <c r="C26" s="7"/>
      <c r="D26" s="7" t="s">
        <v>44</v>
      </c>
      <c r="E26" s="7" t="s">
        <v>186</v>
      </c>
      <c r="F26" s="7" t="s">
        <v>43</v>
      </c>
      <c r="G26" s="32" t="s">
        <v>107</v>
      </c>
      <c r="H26" s="7">
        <v>33</v>
      </c>
      <c r="I26" s="7" t="s">
        <v>99</v>
      </c>
      <c r="J26" s="7" t="s">
        <v>424</v>
      </c>
      <c r="K26" s="7" t="s">
        <v>514</v>
      </c>
      <c r="L26" s="7" t="s">
        <v>515</v>
      </c>
      <c r="M26" s="7">
        <v>3</v>
      </c>
      <c r="N26" s="7">
        <v>180</v>
      </c>
      <c r="O26" s="8">
        <v>9.67</v>
      </c>
      <c r="P26" s="22">
        <f t="shared" si="0"/>
        <v>13.762499999999999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13.762499999999999</v>
      </c>
      <c r="AG26" s="7"/>
      <c r="AH26" s="7"/>
      <c r="AI26" s="7"/>
    </row>
    <row r="27" spans="1:35" ht="20.45" customHeight="1" x14ac:dyDescent="0.25">
      <c r="A27" s="54">
        <v>14</v>
      </c>
      <c r="B27" s="8">
        <v>273048</v>
      </c>
      <c r="C27" s="7"/>
      <c r="D27" s="7" t="s">
        <v>44</v>
      </c>
      <c r="E27" s="7" t="s">
        <v>186</v>
      </c>
      <c r="F27" s="7" t="s">
        <v>43</v>
      </c>
      <c r="G27" s="32" t="s">
        <v>107</v>
      </c>
      <c r="H27" s="7">
        <v>33</v>
      </c>
      <c r="I27" s="7" t="s">
        <v>64</v>
      </c>
      <c r="J27" s="7" t="s">
        <v>187</v>
      </c>
      <c r="K27" s="7" t="s">
        <v>109</v>
      </c>
      <c r="L27" s="7" t="s">
        <v>47</v>
      </c>
      <c r="M27" s="7">
        <v>3</v>
      </c>
      <c r="N27" s="7">
        <v>180</v>
      </c>
      <c r="O27" s="8">
        <v>9</v>
      </c>
      <c r="P27" s="22">
        <f t="shared" si="0"/>
        <v>11.25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>
        <v>3</v>
      </c>
      <c r="AC27" s="7">
        <v>2</v>
      </c>
      <c r="AD27" s="7">
        <v>2</v>
      </c>
      <c r="AE27" s="7"/>
      <c r="AF27" s="23">
        <f t="shared" si="1"/>
        <v>13.25</v>
      </c>
      <c r="AG27" s="7"/>
      <c r="AH27" s="7"/>
      <c r="AI27" s="7"/>
    </row>
    <row r="28" spans="1:35" ht="20.45" customHeight="1" x14ac:dyDescent="0.25">
      <c r="A28" s="35">
        <v>15</v>
      </c>
      <c r="B28" s="8">
        <v>269743</v>
      </c>
      <c r="C28" s="7"/>
      <c r="D28" s="7" t="s">
        <v>703</v>
      </c>
      <c r="E28" s="7" t="s">
        <v>186</v>
      </c>
      <c r="F28" s="7" t="s">
        <v>43</v>
      </c>
      <c r="G28" s="32" t="s">
        <v>107</v>
      </c>
      <c r="H28" s="7">
        <v>33</v>
      </c>
      <c r="I28" s="7" t="s">
        <v>64</v>
      </c>
      <c r="J28" s="7" t="s">
        <v>705</v>
      </c>
      <c r="K28" s="7" t="s">
        <v>109</v>
      </c>
      <c r="L28" s="7" t="s">
        <v>47</v>
      </c>
      <c r="M28" s="7">
        <v>3</v>
      </c>
      <c r="N28" s="7">
        <v>180</v>
      </c>
      <c r="O28" s="8">
        <v>9.1</v>
      </c>
      <c r="P28" s="22">
        <f t="shared" si="0"/>
        <v>11.624999999999998</v>
      </c>
      <c r="Q28" s="7" t="s">
        <v>101</v>
      </c>
      <c r="R28" s="7" t="s">
        <v>732</v>
      </c>
      <c r="S28" s="7"/>
      <c r="T28" s="7"/>
      <c r="U28" s="7"/>
      <c r="V28" s="7"/>
      <c r="W28" s="7"/>
      <c r="X28" s="7"/>
      <c r="Y28" s="7"/>
      <c r="Z28" s="7">
        <v>1</v>
      </c>
      <c r="AA28" s="7">
        <v>1</v>
      </c>
      <c r="AB28" s="7"/>
      <c r="AC28" s="7"/>
      <c r="AD28" s="7">
        <v>2</v>
      </c>
      <c r="AE28" s="7"/>
      <c r="AF28" s="23">
        <f t="shared" si="1"/>
        <v>12.624999999999998</v>
      </c>
      <c r="AG28" s="7"/>
      <c r="AH28" s="7"/>
      <c r="AI28" s="7"/>
    </row>
    <row r="29" spans="1:35" ht="20.45" customHeight="1" x14ac:dyDescent="0.25">
      <c r="A29" s="54">
        <v>16</v>
      </c>
      <c r="B29" s="8">
        <v>274864</v>
      </c>
      <c r="C29" s="7"/>
      <c r="D29" s="7" t="s">
        <v>44</v>
      </c>
      <c r="E29" s="7" t="s">
        <v>186</v>
      </c>
      <c r="F29" s="7" t="s">
        <v>43</v>
      </c>
      <c r="G29" s="32" t="s">
        <v>107</v>
      </c>
      <c r="H29" s="7">
        <v>33</v>
      </c>
      <c r="I29" s="7" t="s">
        <v>64</v>
      </c>
      <c r="J29" s="7" t="s">
        <v>177</v>
      </c>
      <c r="K29" s="7" t="s">
        <v>631</v>
      </c>
      <c r="L29" s="7" t="s">
        <v>47</v>
      </c>
      <c r="M29" s="7">
        <v>3</v>
      </c>
      <c r="N29" s="7">
        <v>184</v>
      </c>
      <c r="O29" s="8">
        <v>7.13</v>
      </c>
      <c r="P29" s="22">
        <f t="shared" si="0"/>
        <v>4.2374999999999998</v>
      </c>
      <c r="Q29" s="7" t="s">
        <v>136</v>
      </c>
      <c r="R29" s="7" t="s">
        <v>662</v>
      </c>
      <c r="S29" s="7" t="s">
        <v>663</v>
      </c>
      <c r="T29" s="7" t="s">
        <v>664</v>
      </c>
      <c r="U29" s="7"/>
      <c r="V29" s="7"/>
      <c r="W29" s="7"/>
      <c r="X29" s="7">
        <v>2</v>
      </c>
      <c r="Y29" s="7">
        <v>8</v>
      </c>
      <c r="Z29" s="7"/>
      <c r="AA29" s="7"/>
      <c r="AB29" s="7"/>
      <c r="AC29" s="7"/>
      <c r="AD29" s="7">
        <v>2</v>
      </c>
      <c r="AE29" s="7"/>
      <c r="AF29" s="23">
        <f t="shared" si="1"/>
        <v>12.237500000000001</v>
      </c>
      <c r="AG29" s="7"/>
      <c r="AH29" s="7"/>
      <c r="AI29" s="7"/>
    </row>
    <row r="30" spans="1:35" ht="20.45" customHeight="1" x14ac:dyDescent="0.25">
      <c r="A30" s="35">
        <v>17</v>
      </c>
      <c r="B30" s="8">
        <v>274265</v>
      </c>
      <c r="C30" s="7"/>
      <c r="D30" s="7" t="s">
        <v>44</v>
      </c>
      <c r="E30" s="7" t="s">
        <v>186</v>
      </c>
      <c r="F30" s="7" t="s">
        <v>43</v>
      </c>
      <c r="G30" s="32" t="s">
        <v>107</v>
      </c>
      <c r="H30" s="7">
        <v>33</v>
      </c>
      <c r="I30" s="7" t="s">
        <v>64</v>
      </c>
      <c r="J30" s="7" t="s">
        <v>177</v>
      </c>
      <c r="K30" s="7" t="s">
        <v>178</v>
      </c>
      <c r="L30" s="7" t="s">
        <v>47</v>
      </c>
      <c r="M30" s="7">
        <v>3</v>
      </c>
      <c r="N30" s="7">
        <v>180</v>
      </c>
      <c r="O30" s="8">
        <v>7.13</v>
      </c>
      <c r="P30" s="22">
        <f t="shared" si="0"/>
        <v>4.2374999999999998</v>
      </c>
      <c r="Q30" s="7" t="s">
        <v>136</v>
      </c>
      <c r="R30" s="7" t="s">
        <v>177</v>
      </c>
      <c r="S30" s="7" t="s">
        <v>178</v>
      </c>
      <c r="T30" s="7" t="s">
        <v>47</v>
      </c>
      <c r="U30" s="7"/>
      <c r="V30" s="7"/>
      <c r="W30" s="7"/>
      <c r="X30" s="7">
        <v>2</v>
      </c>
      <c r="Y30" s="7">
        <v>8</v>
      </c>
      <c r="Z30" s="7"/>
      <c r="AA30" s="7"/>
      <c r="AB30" s="7"/>
      <c r="AC30" s="7"/>
      <c r="AD30" s="7">
        <v>2</v>
      </c>
      <c r="AE30" s="7"/>
      <c r="AF30" s="23">
        <f t="shared" si="1"/>
        <v>12.237500000000001</v>
      </c>
      <c r="AG30" s="7"/>
      <c r="AH30" s="7"/>
      <c r="AI30" s="7"/>
    </row>
    <row r="31" spans="1:35" ht="20.45" customHeight="1" x14ac:dyDescent="0.25">
      <c r="A31" s="54">
        <v>18</v>
      </c>
      <c r="B31" s="8">
        <v>273970</v>
      </c>
      <c r="C31" s="7"/>
      <c r="D31" s="7" t="s">
        <v>44</v>
      </c>
      <c r="E31" s="7" t="s">
        <v>186</v>
      </c>
      <c r="F31" s="7" t="s">
        <v>397</v>
      </c>
      <c r="G31" s="32" t="s">
        <v>107</v>
      </c>
      <c r="H31" s="7">
        <v>33</v>
      </c>
      <c r="I31" s="7" t="s">
        <v>64</v>
      </c>
      <c r="J31" s="7" t="s">
        <v>396</v>
      </c>
      <c r="K31" s="7" t="s">
        <v>109</v>
      </c>
      <c r="L31" s="7" t="s">
        <v>47</v>
      </c>
      <c r="M31" s="7">
        <v>3</v>
      </c>
      <c r="N31" s="7">
        <v>180</v>
      </c>
      <c r="O31" s="8">
        <v>9.23</v>
      </c>
      <c r="P31" s="22">
        <f t="shared" si="0"/>
        <v>12.112500000000001</v>
      </c>
      <c r="Q31" s="7" t="s">
        <v>145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12.112500000000001</v>
      </c>
      <c r="AG31" s="7"/>
      <c r="AH31" s="7"/>
      <c r="AI31" s="7"/>
    </row>
    <row r="32" spans="1:35" s="44" customFormat="1" ht="20.45" customHeight="1" x14ac:dyDescent="0.25">
      <c r="A32" s="35">
        <v>19</v>
      </c>
      <c r="B32" s="8">
        <v>269489</v>
      </c>
      <c r="C32" s="7"/>
      <c r="D32" s="7" t="s">
        <v>703</v>
      </c>
      <c r="E32" s="7" t="s">
        <v>186</v>
      </c>
      <c r="F32" s="7" t="s">
        <v>43</v>
      </c>
      <c r="G32" s="32" t="s">
        <v>107</v>
      </c>
      <c r="H32" s="7">
        <v>33</v>
      </c>
      <c r="I32" s="7" t="s">
        <v>64</v>
      </c>
      <c r="J32" s="7" t="s">
        <v>705</v>
      </c>
      <c r="K32" s="7" t="s">
        <v>109</v>
      </c>
      <c r="L32" s="7" t="s">
        <v>47</v>
      </c>
      <c r="M32" s="7">
        <v>3</v>
      </c>
      <c r="N32" s="7">
        <v>184</v>
      </c>
      <c r="O32" s="8">
        <v>9.1300000000000008</v>
      </c>
      <c r="P32" s="22">
        <f t="shared" si="0"/>
        <v>11.737500000000002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2</v>
      </c>
      <c r="AE32" s="7"/>
      <c r="AF32" s="23">
        <f t="shared" si="1"/>
        <v>11.737500000000002</v>
      </c>
      <c r="AG32" s="7"/>
      <c r="AH32" s="7"/>
      <c r="AI32" s="7"/>
    </row>
    <row r="33" spans="1:35" ht="20.45" customHeight="1" x14ac:dyDescent="0.25">
      <c r="A33" s="54">
        <v>20</v>
      </c>
      <c r="B33" s="8">
        <v>272582</v>
      </c>
      <c r="C33" s="7"/>
      <c r="D33" s="7" t="s">
        <v>703</v>
      </c>
      <c r="E33" s="7" t="s">
        <v>186</v>
      </c>
      <c r="F33" s="7" t="s">
        <v>43</v>
      </c>
      <c r="G33" s="32" t="s">
        <v>107</v>
      </c>
      <c r="H33" s="7">
        <v>33</v>
      </c>
      <c r="I33" s="7" t="s">
        <v>64</v>
      </c>
      <c r="J33" s="7" t="s">
        <v>705</v>
      </c>
      <c r="K33" s="7" t="s">
        <v>109</v>
      </c>
      <c r="L33" s="7" t="s">
        <v>47</v>
      </c>
      <c r="M33" s="7">
        <v>3</v>
      </c>
      <c r="N33" s="7">
        <v>180</v>
      </c>
      <c r="O33" s="8">
        <v>9.1</v>
      </c>
      <c r="P33" s="22">
        <f t="shared" si="0"/>
        <v>11.624999999999998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773</v>
      </c>
      <c r="AA33" s="7"/>
      <c r="AB33" s="7"/>
      <c r="AC33" s="7"/>
      <c r="AD33" s="7">
        <v>2</v>
      </c>
      <c r="AE33" s="7"/>
      <c r="AF33" s="23">
        <f t="shared" si="1"/>
        <v>11.624999999999998</v>
      </c>
      <c r="AG33" s="7"/>
      <c r="AH33" s="7"/>
      <c r="AI33" s="7"/>
    </row>
    <row r="34" spans="1:35" ht="20.45" customHeight="1" x14ac:dyDescent="0.25">
      <c r="A34" s="35">
        <v>21</v>
      </c>
      <c r="B34" s="8">
        <v>272586</v>
      </c>
      <c r="C34" s="7"/>
      <c r="D34" s="7" t="s">
        <v>703</v>
      </c>
      <c r="E34" s="7" t="s">
        <v>186</v>
      </c>
      <c r="F34" s="7" t="s">
        <v>43</v>
      </c>
      <c r="G34" s="32" t="s">
        <v>107</v>
      </c>
      <c r="H34" s="7">
        <v>33</v>
      </c>
      <c r="I34" s="7" t="s">
        <v>64</v>
      </c>
      <c r="J34" s="7" t="s">
        <v>705</v>
      </c>
      <c r="K34" s="7" t="s">
        <v>109</v>
      </c>
      <c r="L34" s="7" t="s">
        <v>47</v>
      </c>
      <c r="M34" s="7">
        <v>3</v>
      </c>
      <c r="N34" s="7">
        <v>180</v>
      </c>
      <c r="O34" s="8">
        <v>9.1</v>
      </c>
      <c r="P34" s="22">
        <f t="shared" si="0"/>
        <v>11.624999999999998</v>
      </c>
      <c r="Q34" s="7"/>
      <c r="R34" s="7"/>
      <c r="S34" s="7"/>
      <c r="T34" s="7"/>
      <c r="U34" s="7"/>
      <c r="V34" s="7"/>
      <c r="W34" s="7"/>
      <c r="X34" s="7"/>
      <c r="Y34" s="7"/>
      <c r="Z34" s="7" t="s">
        <v>773</v>
      </c>
      <c r="AA34" s="7"/>
      <c r="AB34" s="7"/>
      <c r="AC34" s="7"/>
      <c r="AD34" s="7">
        <v>2</v>
      </c>
      <c r="AE34" s="7"/>
      <c r="AF34" s="23">
        <f t="shared" si="1"/>
        <v>11.624999999999998</v>
      </c>
      <c r="AG34" s="7"/>
      <c r="AH34" s="7"/>
      <c r="AI34" s="7"/>
    </row>
    <row r="35" spans="1:35" ht="20.45" customHeight="1" x14ac:dyDescent="0.25">
      <c r="A35" s="54">
        <v>22</v>
      </c>
      <c r="B35" s="8">
        <v>275189</v>
      </c>
      <c r="C35" s="7"/>
      <c r="D35" s="7" t="s">
        <v>44</v>
      </c>
      <c r="E35" s="7" t="s">
        <v>186</v>
      </c>
      <c r="F35" s="7" t="s">
        <v>43</v>
      </c>
      <c r="G35" s="32" t="s">
        <v>107</v>
      </c>
      <c r="H35" s="7">
        <v>33</v>
      </c>
      <c r="I35" s="7" t="s">
        <v>64</v>
      </c>
      <c r="J35" s="7" t="s">
        <v>177</v>
      </c>
      <c r="K35" s="7" t="s">
        <v>68</v>
      </c>
      <c r="L35" s="32" t="s">
        <v>65</v>
      </c>
      <c r="M35" s="7">
        <v>3</v>
      </c>
      <c r="N35" s="7">
        <v>180</v>
      </c>
      <c r="O35" s="8">
        <v>8.93</v>
      </c>
      <c r="P35" s="22">
        <f t="shared" si="0"/>
        <v>10.987499999999999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10.987499999999999</v>
      </c>
      <c r="AG35" s="7"/>
      <c r="AH35" s="7"/>
      <c r="AI35" s="7"/>
    </row>
    <row r="36" spans="1:35" ht="20.45" customHeight="1" x14ac:dyDescent="0.25">
      <c r="A36" s="35">
        <v>23</v>
      </c>
      <c r="B36" s="8">
        <v>272810</v>
      </c>
      <c r="C36" s="7"/>
      <c r="D36" s="7" t="s">
        <v>703</v>
      </c>
      <c r="E36" s="7" t="s">
        <v>186</v>
      </c>
      <c r="F36" s="7" t="s">
        <v>43</v>
      </c>
      <c r="G36" s="32" t="s">
        <v>107</v>
      </c>
      <c r="H36" s="7">
        <v>33</v>
      </c>
      <c r="I36" s="7" t="s">
        <v>704</v>
      </c>
      <c r="J36" s="7" t="s">
        <v>705</v>
      </c>
      <c r="K36" s="7" t="s">
        <v>109</v>
      </c>
      <c r="L36" s="7" t="s">
        <v>47</v>
      </c>
      <c r="M36" s="7">
        <v>4</v>
      </c>
      <c r="N36" s="7">
        <v>240</v>
      </c>
      <c r="O36" s="8">
        <v>6.35</v>
      </c>
      <c r="P36" s="22">
        <f t="shared" si="0"/>
        <v>1.3124999999999987</v>
      </c>
      <c r="Q36" s="7"/>
      <c r="R36" s="7"/>
      <c r="S36" s="7"/>
      <c r="T36" s="7"/>
      <c r="U36" s="7"/>
      <c r="V36" s="7"/>
      <c r="W36" s="7"/>
      <c r="X36" s="7"/>
      <c r="Y36" s="7"/>
      <c r="Z36" s="7">
        <v>10</v>
      </c>
      <c r="AA36" s="7">
        <v>5</v>
      </c>
      <c r="AB36" s="7">
        <v>7</v>
      </c>
      <c r="AC36" s="7">
        <v>4</v>
      </c>
      <c r="AD36" s="7">
        <v>2</v>
      </c>
      <c r="AE36" s="7"/>
      <c r="AF36" s="23">
        <f t="shared" si="1"/>
        <v>10.312499999999998</v>
      </c>
      <c r="AG36" s="7"/>
      <c r="AH36" s="7"/>
      <c r="AI36" s="7"/>
    </row>
    <row r="37" spans="1:35" ht="20.45" customHeight="1" x14ac:dyDescent="0.25">
      <c r="A37" s="54">
        <v>24</v>
      </c>
      <c r="B37" s="8">
        <v>275221</v>
      </c>
      <c r="C37" s="7"/>
      <c r="D37" s="7" t="s">
        <v>44</v>
      </c>
      <c r="E37" s="7" t="s">
        <v>186</v>
      </c>
      <c r="F37" s="7" t="s">
        <v>43</v>
      </c>
      <c r="G37" s="32" t="s">
        <v>107</v>
      </c>
      <c r="H37" s="7">
        <v>33</v>
      </c>
      <c r="I37" s="7" t="s">
        <v>64</v>
      </c>
      <c r="J37" s="7" t="s">
        <v>187</v>
      </c>
      <c r="K37" s="7" t="s">
        <v>109</v>
      </c>
      <c r="L37" s="7" t="s">
        <v>47</v>
      </c>
      <c r="M37" s="7">
        <v>3</v>
      </c>
      <c r="N37" s="7">
        <v>180</v>
      </c>
      <c r="O37" s="8">
        <v>6.5</v>
      </c>
      <c r="P37" s="22">
        <f t="shared" si="0"/>
        <v>1.875</v>
      </c>
      <c r="Q37" s="7" t="s">
        <v>145</v>
      </c>
      <c r="R37" s="7" t="s">
        <v>253</v>
      </c>
      <c r="S37" s="7" t="s">
        <v>254</v>
      </c>
      <c r="T37" s="7"/>
      <c r="U37" s="7"/>
      <c r="V37" s="7"/>
      <c r="W37" s="7"/>
      <c r="X37" s="7">
        <v>2</v>
      </c>
      <c r="Y37" s="7">
        <v>8</v>
      </c>
      <c r="Z37" s="7" t="s">
        <v>232</v>
      </c>
      <c r="AA37" s="7"/>
      <c r="AB37" s="7"/>
      <c r="AC37" s="7"/>
      <c r="AD37" s="7">
        <v>2</v>
      </c>
      <c r="AE37" s="7"/>
      <c r="AF37" s="23">
        <f t="shared" si="1"/>
        <v>9.875</v>
      </c>
      <c r="AG37" s="7"/>
      <c r="AH37" s="7"/>
      <c r="AI37" s="7"/>
    </row>
    <row r="38" spans="1:35" ht="20.45" customHeight="1" x14ac:dyDescent="0.25">
      <c r="A38" s="35">
        <v>25</v>
      </c>
      <c r="B38" s="8">
        <v>272598</v>
      </c>
      <c r="C38" s="7"/>
      <c r="D38" s="7" t="s">
        <v>703</v>
      </c>
      <c r="E38" s="7" t="s">
        <v>186</v>
      </c>
      <c r="F38" s="7" t="s">
        <v>43</v>
      </c>
      <c r="G38" s="32" t="s">
        <v>107</v>
      </c>
      <c r="H38" s="7">
        <v>33</v>
      </c>
      <c r="I38" s="7" t="s">
        <v>64</v>
      </c>
      <c r="J38" s="7" t="s">
        <v>705</v>
      </c>
      <c r="K38" s="7" t="s">
        <v>109</v>
      </c>
      <c r="L38" s="7" t="s">
        <v>47</v>
      </c>
      <c r="M38" s="7">
        <v>3</v>
      </c>
      <c r="N38" s="7">
        <v>180</v>
      </c>
      <c r="O38" s="8">
        <v>8.44</v>
      </c>
      <c r="P38" s="22">
        <f t="shared" ref="P38:P44" si="2">(O38-6)*3.75</f>
        <v>9.1499999999999986</v>
      </c>
      <c r="Q38" s="7"/>
      <c r="R38" s="7"/>
      <c r="S38" s="7"/>
      <c r="T38" s="7"/>
      <c r="U38" s="7"/>
      <c r="V38" s="7"/>
      <c r="W38" s="7"/>
      <c r="X38" s="7"/>
      <c r="Y38" s="7"/>
      <c r="Z38" s="7" t="s">
        <v>775</v>
      </c>
      <c r="AA38" s="7"/>
      <c r="AB38" s="7"/>
      <c r="AC38" s="7"/>
      <c r="AD38" s="7">
        <v>2</v>
      </c>
      <c r="AE38" s="7"/>
      <c r="AF38" s="23">
        <f t="shared" ref="AF38:AF44" si="3">P38+Y38+AA38+AC38</f>
        <v>9.1499999999999986</v>
      </c>
      <c r="AG38" s="7"/>
      <c r="AH38" s="7"/>
      <c r="AI38" s="7"/>
    </row>
    <row r="39" spans="1:35" s="44" customFormat="1" ht="20.45" customHeight="1" x14ac:dyDescent="0.25">
      <c r="A39" s="54">
        <v>26</v>
      </c>
      <c r="B39" s="8">
        <v>272464</v>
      </c>
      <c r="C39" s="7"/>
      <c r="D39" s="7" t="s">
        <v>44</v>
      </c>
      <c r="E39" s="7" t="s">
        <v>186</v>
      </c>
      <c r="F39" s="7" t="s">
        <v>397</v>
      </c>
      <c r="G39" s="32" t="s">
        <v>107</v>
      </c>
      <c r="H39" s="7">
        <v>33</v>
      </c>
      <c r="I39" s="7" t="s">
        <v>64</v>
      </c>
      <c r="J39" s="7" t="s">
        <v>396</v>
      </c>
      <c r="K39" s="7" t="s">
        <v>178</v>
      </c>
      <c r="L39" s="7" t="s">
        <v>47</v>
      </c>
      <c r="M39" s="7">
        <v>3</v>
      </c>
      <c r="N39" s="7">
        <v>180</v>
      </c>
      <c r="O39" s="8">
        <v>8.2899999999999991</v>
      </c>
      <c r="P39" s="22">
        <f t="shared" si="2"/>
        <v>8.5874999999999968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3"/>
        <v>8.5874999999999968</v>
      </c>
      <c r="AG39" s="7"/>
      <c r="AH39" s="7"/>
      <c r="AI39" s="7"/>
    </row>
    <row r="40" spans="1:35" ht="20.45" customHeight="1" x14ac:dyDescent="0.25">
      <c r="A40" s="35">
        <v>27</v>
      </c>
      <c r="B40" s="8">
        <v>270253</v>
      </c>
      <c r="C40" s="7"/>
      <c r="D40" s="7" t="s">
        <v>703</v>
      </c>
      <c r="E40" s="7" t="s">
        <v>186</v>
      </c>
      <c r="F40" s="7" t="s">
        <v>43</v>
      </c>
      <c r="G40" s="32" t="s">
        <v>107</v>
      </c>
      <c r="H40" s="7">
        <v>33</v>
      </c>
      <c r="I40" s="7" t="s">
        <v>64</v>
      </c>
      <c r="J40" s="7" t="s">
        <v>827</v>
      </c>
      <c r="K40" s="7" t="s">
        <v>109</v>
      </c>
      <c r="L40" s="7" t="s">
        <v>47</v>
      </c>
      <c r="M40" s="7">
        <v>3</v>
      </c>
      <c r="N40" s="7">
        <v>180</v>
      </c>
      <c r="O40" s="8">
        <v>8.2899999999999991</v>
      </c>
      <c r="P40" s="22">
        <f t="shared" si="2"/>
        <v>8.5874999999999968</v>
      </c>
      <c r="Q40" s="7" t="s">
        <v>132</v>
      </c>
      <c r="R40" s="7" t="s">
        <v>145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2</v>
      </c>
      <c r="AE40" s="7"/>
      <c r="AF40" s="23">
        <f t="shared" si="3"/>
        <v>8.5874999999999968</v>
      </c>
      <c r="AG40" s="7"/>
      <c r="AH40" s="7"/>
      <c r="AI40" s="7"/>
    </row>
    <row r="41" spans="1:35" ht="20.45" customHeight="1" x14ac:dyDescent="0.25">
      <c r="A41" s="54">
        <v>28</v>
      </c>
      <c r="B41" s="8">
        <v>272252</v>
      </c>
      <c r="C41" s="7"/>
      <c r="D41" s="7" t="s">
        <v>703</v>
      </c>
      <c r="E41" s="7" t="s">
        <v>186</v>
      </c>
      <c r="F41" s="7" t="s">
        <v>43</v>
      </c>
      <c r="G41" s="32" t="s">
        <v>107</v>
      </c>
      <c r="H41" s="7">
        <v>33</v>
      </c>
      <c r="I41" s="7" t="s">
        <v>64</v>
      </c>
      <c r="J41" s="7" t="s">
        <v>705</v>
      </c>
      <c r="K41" s="7" t="s">
        <v>109</v>
      </c>
      <c r="L41" s="7" t="s">
        <v>47</v>
      </c>
      <c r="M41" s="7">
        <v>3</v>
      </c>
      <c r="N41" s="7">
        <v>182</v>
      </c>
      <c r="O41" s="8">
        <v>8.23</v>
      </c>
      <c r="P41" s="22">
        <f t="shared" si="2"/>
        <v>8.3625000000000007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2</v>
      </c>
      <c r="AE41" s="7"/>
      <c r="AF41" s="23">
        <f t="shared" si="3"/>
        <v>8.3625000000000007</v>
      </c>
      <c r="AG41" s="7"/>
      <c r="AH41" s="7"/>
      <c r="AI41" s="7"/>
    </row>
    <row r="42" spans="1:35" ht="20.45" customHeight="1" x14ac:dyDescent="0.25">
      <c r="A42" s="35">
        <v>29</v>
      </c>
      <c r="B42" s="8">
        <v>274519</v>
      </c>
      <c r="C42" s="7"/>
      <c r="D42" s="7" t="s">
        <v>44</v>
      </c>
      <c r="E42" s="7" t="s">
        <v>186</v>
      </c>
      <c r="F42" s="7" t="s">
        <v>43</v>
      </c>
      <c r="G42" s="32" t="s">
        <v>107</v>
      </c>
      <c r="H42" s="7">
        <v>33</v>
      </c>
      <c r="I42" s="7" t="s">
        <v>203</v>
      </c>
      <c r="J42" s="7" t="s">
        <v>187</v>
      </c>
      <c r="K42" s="7" t="s">
        <v>109</v>
      </c>
      <c r="L42" s="7" t="s">
        <v>47</v>
      </c>
      <c r="M42" s="7">
        <v>3</v>
      </c>
      <c r="N42" s="7">
        <v>180</v>
      </c>
      <c r="O42" s="8">
        <v>7.91</v>
      </c>
      <c r="P42" s="22">
        <f t="shared" si="2"/>
        <v>7.1625000000000005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201</v>
      </c>
      <c r="AA42" s="7">
        <v>1</v>
      </c>
      <c r="AB42" s="7"/>
      <c r="AC42" s="7"/>
      <c r="AD42" s="7">
        <v>2</v>
      </c>
      <c r="AE42" s="7"/>
      <c r="AF42" s="23">
        <f t="shared" si="3"/>
        <v>8.1625000000000014</v>
      </c>
      <c r="AG42" s="7"/>
      <c r="AH42" s="7"/>
      <c r="AI42" s="7"/>
    </row>
    <row r="43" spans="1:35" ht="20.45" customHeight="1" x14ac:dyDescent="0.25">
      <c r="A43" s="54">
        <v>30</v>
      </c>
      <c r="B43" s="8">
        <v>272451</v>
      </c>
      <c r="C43" s="7"/>
      <c r="D43" s="7" t="s">
        <v>44</v>
      </c>
      <c r="E43" s="7" t="s">
        <v>186</v>
      </c>
      <c r="F43" s="7" t="s">
        <v>43</v>
      </c>
      <c r="G43" s="32" t="s">
        <v>107</v>
      </c>
      <c r="H43" s="7">
        <v>33</v>
      </c>
      <c r="I43" s="7" t="s">
        <v>64</v>
      </c>
      <c r="J43" s="7" t="s">
        <v>187</v>
      </c>
      <c r="K43" s="7" t="s">
        <v>109</v>
      </c>
      <c r="L43" s="7" t="s">
        <v>47</v>
      </c>
      <c r="M43" s="7">
        <v>3</v>
      </c>
      <c r="N43" s="7">
        <v>180</v>
      </c>
      <c r="O43" s="8">
        <v>7.47</v>
      </c>
      <c r="P43" s="22">
        <f t="shared" si="2"/>
        <v>5.5124999999999993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1</v>
      </c>
      <c r="AC43" s="7">
        <v>2</v>
      </c>
      <c r="AD43" s="7">
        <v>2</v>
      </c>
      <c r="AE43" s="7"/>
      <c r="AF43" s="23">
        <f t="shared" si="3"/>
        <v>7.5124999999999993</v>
      </c>
      <c r="AG43" s="7"/>
      <c r="AH43" s="7"/>
      <c r="AI43" s="7"/>
    </row>
    <row r="44" spans="1:35" s="44" customFormat="1" ht="20.45" customHeight="1" x14ac:dyDescent="0.25">
      <c r="A44" s="35">
        <v>31</v>
      </c>
      <c r="B44" s="8">
        <v>269093</v>
      </c>
      <c r="C44" s="7"/>
      <c r="D44" s="7" t="s">
        <v>44</v>
      </c>
      <c r="E44" s="7" t="s">
        <v>186</v>
      </c>
      <c r="F44" s="7" t="s">
        <v>43</v>
      </c>
      <c r="G44" s="32" t="s">
        <v>107</v>
      </c>
      <c r="H44" s="7">
        <v>33</v>
      </c>
      <c r="I44" s="7" t="s">
        <v>64</v>
      </c>
      <c r="J44" s="7" t="s">
        <v>187</v>
      </c>
      <c r="K44" s="7" t="s">
        <v>109</v>
      </c>
      <c r="L44" s="7" t="s">
        <v>47</v>
      </c>
      <c r="M44" s="7">
        <v>3</v>
      </c>
      <c r="N44" s="7">
        <v>180</v>
      </c>
      <c r="O44" s="8">
        <v>7.1</v>
      </c>
      <c r="P44" s="22">
        <f t="shared" si="2"/>
        <v>4.1249999999999982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116</v>
      </c>
      <c r="AA44" s="7">
        <v>1</v>
      </c>
      <c r="AB44" s="7">
        <v>2</v>
      </c>
      <c r="AC44" s="7">
        <v>2</v>
      </c>
      <c r="AD44" s="7">
        <v>2</v>
      </c>
      <c r="AE44" s="7"/>
      <c r="AF44" s="23">
        <f t="shared" si="3"/>
        <v>7.1249999999999982</v>
      </c>
      <c r="AG44" s="7"/>
      <c r="AH44" s="7"/>
      <c r="AI44" s="7"/>
    </row>
    <row r="45" spans="1:35" ht="20.45" customHeight="1" x14ac:dyDescent="0.25">
      <c r="A45" s="54">
        <v>32</v>
      </c>
      <c r="B45" s="8">
        <v>274443</v>
      </c>
      <c r="C45" s="7"/>
      <c r="D45" s="7" t="s">
        <v>44</v>
      </c>
      <c r="E45" s="7" t="s">
        <v>186</v>
      </c>
      <c r="F45" s="7" t="s">
        <v>43</v>
      </c>
      <c r="G45" s="32" t="s">
        <v>107</v>
      </c>
      <c r="H45" s="7">
        <v>33</v>
      </c>
      <c r="I45" s="7" t="s">
        <v>99</v>
      </c>
      <c r="J45" s="7" t="s">
        <v>187</v>
      </c>
      <c r="K45" s="7" t="s">
        <v>109</v>
      </c>
      <c r="L45" s="7" t="s">
        <v>47</v>
      </c>
      <c r="M45" s="7">
        <v>4</v>
      </c>
      <c r="N45" s="7"/>
      <c r="O45" s="8">
        <v>7.21</v>
      </c>
      <c r="P45" s="22">
        <f t="shared" ref="P45:P65" si="4">(O45-6)*3.75</f>
        <v>4.5374999999999996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201</v>
      </c>
      <c r="AA45" s="7"/>
      <c r="AB45" s="7">
        <v>1</v>
      </c>
      <c r="AC45" s="7">
        <v>2</v>
      </c>
      <c r="AD45" s="7">
        <v>2</v>
      </c>
      <c r="AE45" s="7"/>
      <c r="AF45" s="23">
        <f t="shared" ref="AF45:AF65" si="5">P45+Y45+AA45+AC45</f>
        <v>6.5374999999999996</v>
      </c>
      <c r="AG45" s="7"/>
      <c r="AH45" s="7"/>
      <c r="AI45" s="7"/>
    </row>
    <row r="46" spans="1:35" ht="20.45" customHeight="1" x14ac:dyDescent="0.25">
      <c r="A46" s="35">
        <v>33</v>
      </c>
      <c r="B46" s="35">
        <v>273598</v>
      </c>
      <c r="C46" s="32"/>
      <c r="D46" s="32" t="s">
        <v>44</v>
      </c>
      <c r="E46" s="32" t="s">
        <v>186</v>
      </c>
      <c r="F46" s="32" t="s">
        <v>43</v>
      </c>
      <c r="G46" s="32" t="s">
        <v>107</v>
      </c>
      <c r="H46" s="32">
        <v>33</v>
      </c>
      <c r="I46" s="32" t="s">
        <v>203</v>
      </c>
      <c r="J46" s="32" t="s">
        <v>187</v>
      </c>
      <c r="K46" s="32" t="s">
        <v>109</v>
      </c>
      <c r="L46" s="32" t="s">
        <v>47</v>
      </c>
      <c r="M46" s="32">
        <v>3</v>
      </c>
      <c r="N46" s="32">
        <v>180</v>
      </c>
      <c r="O46" s="35">
        <v>7.7</v>
      </c>
      <c r="P46" s="37">
        <v>6.3750000000000009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2</v>
      </c>
      <c r="AE46" s="38"/>
      <c r="AF46" s="32">
        <v>6.38</v>
      </c>
      <c r="AG46" s="32"/>
      <c r="AH46" s="32"/>
      <c r="AI46" s="34"/>
    </row>
    <row r="47" spans="1:35" ht="20.45" customHeight="1" x14ac:dyDescent="0.25">
      <c r="A47" s="54">
        <v>34</v>
      </c>
      <c r="B47" s="8">
        <v>272434</v>
      </c>
      <c r="C47" s="7"/>
      <c r="D47" s="7" t="s">
        <v>44</v>
      </c>
      <c r="E47" s="7" t="s">
        <v>186</v>
      </c>
      <c r="F47" s="46" t="s">
        <v>43</v>
      </c>
      <c r="G47" s="32" t="s">
        <v>107</v>
      </c>
      <c r="H47" s="7">
        <v>33</v>
      </c>
      <c r="I47" s="7" t="s">
        <v>64</v>
      </c>
      <c r="J47" s="46" t="s">
        <v>187</v>
      </c>
      <c r="K47" s="7" t="s">
        <v>109</v>
      </c>
      <c r="L47" s="7" t="s">
        <v>47</v>
      </c>
      <c r="M47" s="7">
        <v>3</v>
      </c>
      <c r="N47" s="7">
        <v>180</v>
      </c>
      <c r="O47" s="8">
        <v>7.6</v>
      </c>
      <c r="P47" s="22">
        <f t="shared" si="4"/>
        <v>5.9999999999999982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>
        <v>2</v>
      </c>
      <c r="AE47" s="7"/>
      <c r="AF47" s="23">
        <f t="shared" si="5"/>
        <v>5.9999999999999982</v>
      </c>
      <c r="AG47" s="7"/>
      <c r="AH47" s="7"/>
      <c r="AI47" s="7"/>
    </row>
    <row r="48" spans="1:35" s="44" customFormat="1" ht="20.45" customHeight="1" x14ac:dyDescent="0.25">
      <c r="A48" s="35">
        <v>35</v>
      </c>
      <c r="B48" s="8">
        <v>271378</v>
      </c>
      <c r="C48" s="7"/>
      <c r="D48" s="7" t="s">
        <v>44</v>
      </c>
      <c r="E48" s="7" t="s">
        <v>186</v>
      </c>
      <c r="F48" s="7" t="s">
        <v>613</v>
      </c>
      <c r="G48" s="32" t="s">
        <v>107</v>
      </c>
      <c r="H48" s="7">
        <v>33</v>
      </c>
      <c r="I48" s="7" t="s">
        <v>64</v>
      </c>
      <c r="J48" s="7" t="s">
        <v>177</v>
      </c>
      <c r="K48" s="7" t="s">
        <v>614</v>
      </c>
      <c r="L48" s="7" t="s">
        <v>47</v>
      </c>
      <c r="M48" s="7">
        <v>3</v>
      </c>
      <c r="N48" s="7">
        <v>182</v>
      </c>
      <c r="O48" s="8">
        <v>7.57</v>
      </c>
      <c r="P48" s="22">
        <f t="shared" si="4"/>
        <v>5.8875000000000011</v>
      </c>
      <c r="Q48" s="7" t="s">
        <v>136</v>
      </c>
      <c r="R48" s="7" t="s">
        <v>615</v>
      </c>
      <c r="S48" s="7" t="s">
        <v>614</v>
      </c>
      <c r="T48" s="7" t="s">
        <v>47</v>
      </c>
      <c r="U48" s="7"/>
      <c r="V48" s="7"/>
      <c r="W48" s="7"/>
      <c r="X48" s="7"/>
      <c r="Y48" s="7"/>
      <c r="Z48" s="7"/>
      <c r="AA48" s="7"/>
      <c r="AB48" s="7"/>
      <c r="AC48" s="7"/>
      <c r="AD48" s="7">
        <v>2</v>
      </c>
      <c r="AE48" s="7"/>
      <c r="AF48" s="23">
        <f t="shared" si="5"/>
        <v>5.8875000000000011</v>
      </c>
      <c r="AG48" s="7"/>
      <c r="AH48" s="7"/>
      <c r="AI48" s="7"/>
    </row>
    <row r="49" spans="1:35" ht="20.45" customHeight="1" x14ac:dyDescent="0.25">
      <c r="A49" s="54">
        <v>36</v>
      </c>
      <c r="B49" s="8">
        <v>274555</v>
      </c>
      <c r="C49" s="7"/>
      <c r="D49" s="7" t="s">
        <v>44</v>
      </c>
      <c r="E49" s="7" t="s">
        <v>186</v>
      </c>
      <c r="F49" s="7" t="s">
        <v>43</v>
      </c>
      <c r="G49" s="32" t="s">
        <v>107</v>
      </c>
      <c r="H49" s="7">
        <v>33</v>
      </c>
      <c r="I49" s="7" t="s">
        <v>64</v>
      </c>
      <c r="J49" s="7" t="s">
        <v>187</v>
      </c>
      <c r="K49" s="7" t="s">
        <v>109</v>
      </c>
      <c r="L49" s="7" t="s">
        <v>47</v>
      </c>
      <c r="M49" s="7">
        <v>3</v>
      </c>
      <c r="N49" s="7"/>
      <c r="O49" s="8">
        <v>7.52</v>
      </c>
      <c r="P49" s="22">
        <f t="shared" si="4"/>
        <v>5.6999999999999984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7"/>
      <c r="AF49" s="23">
        <f t="shared" si="5"/>
        <v>5.6999999999999984</v>
      </c>
      <c r="AG49" s="7"/>
      <c r="AH49" s="7"/>
      <c r="AI49" s="7"/>
    </row>
    <row r="50" spans="1:35" ht="20.45" customHeight="1" x14ac:dyDescent="0.25">
      <c r="A50" s="35">
        <v>37</v>
      </c>
      <c r="B50" s="8">
        <v>270832</v>
      </c>
      <c r="C50" s="7"/>
      <c r="D50" s="7" t="s">
        <v>703</v>
      </c>
      <c r="E50" s="7" t="s">
        <v>186</v>
      </c>
      <c r="F50" s="7" t="s">
        <v>43</v>
      </c>
      <c r="G50" s="32" t="s">
        <v>107</v>
      </c>
      <c r="H50" s="7">
        <v>33</v>
      </c>
      <c r="I50" s="7" t="s">
        <v>64</v>
      </c>
      <c r="J50" s="7" t="s">
        <v>827</v>
      </c>
      <c r="K50" s="7" t="s">
        <v>109</v>
      </c>
      <c r="L50" s="7" t="s">
        <v>47</v>
      </c>
      <c r="M50" s="7">
        <v>3</v>
      </c>
      <c r="N50" s="7">
        <v>180</v>
      </c>
      <c r="O50" s="8">
        <v>6.7</v>
      </c>
      <c r="P50" s="22">
        <f t="shared" si="4"/>
        <v>2.6250000000000009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>
        <v>5</v>
      </c>
      <c r="AC50" s="7">
        <v>3</v>
      </c>
      <c r="AD50" s="7">
        <v>2</v>
      </c>
      <c r="AE50" s="7"/>
      <c r="AF50" s="23">
        <f t="shared" si="5"/>
        <v>5.6250000000000009</v>
      </c>
      <c r="AG50" s="7"/>
      <c r="AH50" s="7"/>
      <c r="AI50" s="7"/>
    </row>
    <row r="51" spans="1:35" ht="20.45" customHeight="1" x14ac:dyDescent="0.25">
      <c r="A51" s="54">
        <v>38</v>
      </c>
      <c r="B51" s="8">
        <v>272133</v>
      </c>
      <c r="C51" s="7"/>
      <c r="D51" s="7" t="s">
        <v>703</v>
      </c>
      <c r="E51" s="7" t="s">
        <v>186</v>
      </c>
      <c r="F51" s="7" t="s">
        <v>43</v>
      </c>
      <c r="G51" s="32" t="s">
        <v>107</v>
      </c>
      <c r="H51" s="7">
        <v>33</v>
      </c>
      <c r="I51" s="7" t="s">
        <v>64</v>
      </c>
      <c r="J51" s="7" t="s">
        <v>705</v>
      </c>
      <c r="K51" s="7" t="s">
        <v>109</v>
      </c>
      <c r="L51" s="7" t="s">
        <v>47</v>
      </c>
      <c r="M51" s="7">
        <v>3</v>
      </c>
      <c r="N51" s="7">
        <v>180</v>
      </c>
      <c r="O51" s="8">
        <v>7.42</v>
      </c>
      <c r="P51" s="22">
        <f t="shared" si="4"/>
        <v>5.3249999999999993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2</v>
      </c>
      <c r="AE51" s="7"/>
      <c r="AF51" s="23">
        <f t="shared" si="5"/>
        <v>5.3249999999999993</v>
      </c>
      <c r="AG51" s="7"/>
      <c r="AH51" s="7"/>
      <c r="AI51" s="7"/>
    </row>
    <row r="52" spans="1:35" ht="20.45" customHeight="1" x14ac:dyDescent="0.25">
      <c r="A52" s="35">
        <v>39</v>
      </c>
      <c r="B52" s="8">
        <v>274952</v>
      </c>
      <c r="C52" s="7"/>
      <c r="D52" s="7" t="s">
        <v>44</v>
      </c>
      <c r="E52" s="7" t="s">
        <v>186</v>
      </c>
      <c r="F52" s="7" t="s">
        <v>397</v>
      </c>
      <c r="G52" s="32" t="s">
        <v>107</v>
      </c>
      <c r="H52" s="7">
        <v>33</v>
      </c>
      <c r="I52" s="7" t="s">
        <v>64</v>
      </c>
      <c r="J52" s="7" t="s">
        <v>396</v>
      </c>
      <c r="K52" s="7" t="s">
        <v>109</v>
      </c>
      <c r="L52" s="7" t="s">
        <v>47</v>
      </c>
      <c r="M52" s="7">
        <v>3</v>
      </c>
      <c r="N52" s="7">
        <v>180</v>
      </c>
      <c r="O52" s="8">
        <v>6.8</v>
      </c>
      <c r="P52" s="22">
        <f t="shared" si="4"/>
        <v>2.9999999999999991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437</v>
      </c>
      <c r="AA52" s="7">
        <v>2</v>
      </c>
      <c r="AB52" s="7"/>
      <c r="AC52" s="7"/>
      <c r="AD52" s="7">
        <v>2</v>
      </c>
      <c r="AE52" s="7"/>
      <c r="AF52" s="23">
        <f t="shared" si="5"/>
        <v>4.9999999999999991</v>
      </c>
      <c r="AG52" s="7"/>
      <c r="AH52" s="7"/>
      <c r="AI52" s="7"/>
    </row>
    <row r="53" spans="1:35" ht="20.45" customHeight="1" x14ac:dyDescent="0.25">
      <c r="A53" s="54">
        <v>40</v>
      </c>
      <c r="B53" s="8">
        <v>269709</v>
      </c>
      <c r="C53" s="7"/>
      <c r="D53" s="7" t="s">
        <v>703</v>
      </c>
      <c r="E53" s="7" t="s">
        <v>186</v>
      </c>
      <c r="F53" s="7" t="s">
        <v>43</v>
      </c>
      <c r="G53" s="32" t="s">
        <v>107</v>
      </c>
      <c r="H53" s="7">
        <v>33</v>
      </c>
      <c r="I53" s="7" t="s">
        <v>64</v>
      </c>
      <c r="J53" s="7" t="s">
        <v>705</v>
      </c>
      <c r="K53" s="7" t="s">
        <v>109</v>
      </c>
      <c r="L53" s="7" t="s">
        <v>47</v>
      </c>
      <c r="M53" s="7">
        <v>3</v>
      </c>
      <c r="N53" s="7">
        <v>180</v>
      </c>
      <c r="O53" s="8">
        <v>6.77</v>
      </c>
      <c r="P53" s="22">
        <f t="shared" si="4"/>
        <v>2.8874999999999984</v>
      </c>
      <c r="Q53" s="7" t="s">
        <v>727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v>2</v>
      </c>
      <c r="AC53" s="7">
        <v>2</v>
      </c>
      <c r="AD53" s="7">
        <v>2</v>
      </c>
      <c r="AE53" s="7"/>
      <c r="AF53" s="23">
        <f t="shared" si="5"/>
        <v>4.8874999999999984</v>
      </c>
      <c r="AG53" s="7"/>
      <c r="AH53" s="7"/>
      <c r="AI53" s="7"/>
    </row>
    <row r="54" spans="1:35" ht="20.45" customHeight="1" x14ac:dyDescent="0.25">
      <c r="A54" s="35">
        <v>41</v>
      </c>
      <c r="B54" s="8">
        <v>272909</v>
      </c>
      <c r="C54" s="7"/>
      <c r="D54" s="7" t="s">
        <v>44</v>
      </c>
      <c r="E54" s="7" t="s">
        <v>186</v>
      </c>
      <c r="F54" s="7" t="s">
        <v>43</v>
      </c>
      <c r="G54" s="32" t="s">
        <v>107</v>
      </c>
      <c r="H54" s="7">
        <v>33</v>
      </c>
      <c r="I54" s="7" t="s">
        <v>203</v>
      </c>
      <c r="J54" s="7" t="s">
        <v>187</v>
      </c>
      <c r="K54" s="7" t="s">
        <v>109</v>
      </c>
      <c r="L54" s="7" t="s">
        <v>47</v>
      </c>
      <c r="M54" s="7">
        <v>3</v>
      </c>
      <c r="N54" s="7">
        <v>180</v>
      </c>
      <c r="O54" s="8">
        <v>7.3</v>
      </c>
      <c r="P54" s="22">
        <f t="shared" si="4"/>
        <v>4.8749999999999991</v>
      </c>
      <c r="Q54" s="7"/>
      <c r="R54" s="7"/>
      <c r="S54" s="7"/>
      <c r="T54" s="7"/>
      <c r="U54" s="7"/>
      <c r="V54" s="7"/>
      <c r="W54" s="7"/>
      <c r="X54" s="7"/>
      <c r="Y54" s="7"/>
      <c r="Z54" s="7" t="s">
        <v>232</v>
      </c>
      <c r="AA54" s="7"/>
      <c r="AB54" s="7"/>
      <c r="AC54" s="7"/>
      <c r="AD54" s="7">
        <v>2</v>
      </c>
      <c r="AE54" s="7"/>
      <c r="AF54" s="23">
        <f t="shared" si="5"/>
        <v>4.8749999999999991</v>
      </c>
      <c r="AG54" s="7"/>
      <c r="AH54" s="7"/>
      <c r="AI54" s="7"/>
    </row>
    <row r="55" spans="1:35" ht="20.45" customHeight="1" x14ac:dyDescent="0.25">
      <c r="A55" s="54">
        <v>42</v>
      </c>
      <c r="B55" s="8">
        <v>270422</v>
      </c>
      <c r="C55" s="7"/>
      <c r="D55" s="7" t="s">
        <v>44</v>
      </c>
      <c r="E55" s="7" t="s">
        <v>186</v>
      </c>
      <c r="F55" s="7" t="s">
        <v>43</v>
      </c>
      <c r="G55" s="32" t="s">
        <v>107</v>
      </c>
      <c r="H55" s="7">
        <v>33</v>
      </c>
      <c r="I55" s="7" t="s">
        <v>64</v>
      </c>
      <c r="J55" s="7" t="s">
        <v>177</v>
      </c>
      <c r="K55" s="7" t="s">
        <v>178</v>
      </c>
      <c r="L55" s="7" t="s">
        <v>47</v>
      </c>
      <c r="M55" s="7">
        <v>3</v>
      </c>
      <c r="N55" s="7">
        <v>185</v>
      </c>
      <c r="O55" s="8">
        <v>7.3</v>
      </c>
      <c r="P55" s="22">
        <f t="shared" si="4"/>
        <v>4.8749999999999991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5"/>
        <v>4.8749999999999991</v>
      </c>
      <c r="AG55" s="7"/>
      <c r="AH55" s="7"/>
      <c r="AI55" s="7"/>
    </row>
    <row r="56" spans="1:35" ht="20.45" customHeight="1" x14ac:dyDescent="0.25">
      <c r="A56" s="35">
        <v>43</v>
      </c>
      <c r="B56" s="8">
        <v>274469</v>
      </c>
      <c r="C56" s="7"/>
      <c r="D56" s="7" t="s">
        <v>44</v>
      </c>
      <c r="E56" s="7" t="s">
        <v>186</v>
      </c>
      <c r="F56" s="7" t="s">
        <v>43</v>
      </c>
      <c r="G56" s="32" t="s">
        <v>107</v>
      </c>
      <c r="H56" s="7">
        <v>33</v>
      </c>
      <c r="I56" s="7" t="s">
        <v>64</v>
      </c>
      <c r="J56" s="7" t="s">
        <v>187</v>
      </c>
      <c r="K56" s="7" t="s">
        <v>109</v>
      </c>
      <c r="L56" s="7" t="s">
        <v>47</v>
      </c>
      <c r="M56" s="7">
        <v>3</v>
      </c>
      <c r="N56" s="7">
        <v>180</v>
      </c>
      <c r="O56" s="8">
        <v>7.2</v>
      </c>
      <c r="P56" s="22">
        <f t="shared" si="4"/>
        <v>4.5000000000000009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5"/>
        <v>4.5000000000000009</v>
      </c>
      <c r="AG56" s="7"/>
      <c r="AH56" s="7"/>
      <c r="AI56" s="7"/>
    </row>
    <row r="57" spans="1:35" ht="20.45" customHeight="1" x14ac:dyDescent="0.25">
      <c r="A57" s="54">
        <v>44</v>
      </c>
      <c r="B57" s="8">
        <v>270624</v>
      </c>
      <c r="C57" s="7"/>
      <c r="D57" s="7" t="s">
        <v>44</v>
      </c>
      <c r="E57" s="7" t="s">
        <v>186</v>
      </c>
      <c r="F57" s="7" t="s">
        <v>43</v>
      </c>
      <c r="G57" s="32" t="s">
        <v>107</v>
      </c>
      <c r="H57" s="7">
        <v>33</v>
      </c>
      <c r="I57" s="7" t="s">
        <v>64</v>
      </c>
      <c r="J57" s="7" t="s">
        <v>622</v>
      </c>
      <c r="K57" s="7" t="s">
        <v>631</v>
      </c>
      <c r="L57" s="7" t="s">
        <v>47</v>
      </c>
      <c r="M57" s="7">
        <v>3</v>
      </c>
      <c r="N57" s="7">
        <v>180</v>
      </c>
      <c r="O57" s="8">
        <v>6.33</v>
      </c>
      <c r="P57" s="22">
        <f t="shared" si="4"/>
        <v>1.2375000000000003</v>
      </c>
      <c r="Q57" s="7"/>
      <c r="R57" s="7"/>
      <c r="S57" s="7"/>
      <c r="T57" s="7"/>
      <c r="U57" s="7"/>
      <c r="V57" s="7"/>
      <c r="W57" s="7"/>
      <c r="X57" s="7"/>
      <c r="Y57" s="7"/>
      <c r="Z57" s="7" t="s">
        <v>632</v>
      </c>
      <c r="AA57" s="7">
        <v>1</v>
      </c>
      <c r="AB57" s="7">
        <v>1</v>
      </c>
      <c r="AC57" s="7">
        <v>2</v>
      </c>
      <c r="AD57" s="7">
        <v>2</v>
      </c>
      <c r="AE57" s="7"/>
      <c r="AF57" s="23">
        <f t="shared" si="5"/>
        <v>4.2375000000000007</v>
      </c>
      <c r="AG57" s="7"/>
      <c r="AH57" s="7"/>
      <c r="AI57" s="7"/>
    </row>
    <row r="58" spans="1:35" ht="20.45" customHeight="1" x14ac:dyDescent="0.25">
      <c r="A58" s="35">
        <v>45</v>
      </c>
      <c r="B58" s="8">
        <v>274868</v>
      </c>
      <c r="C58" s="7"/>
      <c r="D58" s="7" t="s">
        <v>44</v>
      </c>
      <c r="E58" s="7" t="s">
        <v>186</v>
      </c>
      <c r="F58" s="7" t="s">
        <v>43</v>
      </c>
      <c r="G58" s="32" t="s">
        <v>107</v>
      </c>
      <c r="H58" s="7">
        <v>33</v>
      </c>
      <c r="I58" s="7" t="s">
        <v>64</v>
      </c>
      <c r="J58" s="7" t="s">
        <v>424</v>
      </c>
      <c r="K58" s="7" t="s">
        <v>486</v>
      </c>
      <c r="L58" s="7" t="s">
        <v>47</v>
      </c>
      <c r="M58" s="7">
        <v>3</v>
      </c>
      <c r="N58" s="7">
        <v>180</v>
      </c>
      <c r="O58" s="8">
        <v>7</v>
      </c>
      <c r="P58" s="22">
        <f t="shared" si="4"/>
        <v>3.75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>
        <v>2</v>
      </c>
      <c r="AE58" s="7"/>
      <c r="AF58" s="23">
        <f t="shared" si="5"/>
        <v>3.75</v>
      </c>
      <c r="AG58" s="7"/>
      <c r="AH58" s="7"/>
      <c r="AI58" s="7"/>
    </row>
    <row r="59" spans="1:35" ht="20.45" customHeight="1" x14ac:dyDescent="0.25">
      <c r="A59" s="54">
        <v>46</v>
      </c>
      <c r="B59" s="8">
        <v>272885</v>
      </c>
      <c r="C59" s="7"/>
      <c r="D59" s="7" t="s">
        <v>44</v>
      </c>
      <c r="E59" s="7" t="s">
        <v>186</v>
      </c>
      <c r="F59" s="7" t="s">
        <v>43</v>
      </c>
      <c r="G59" s="32" t="s">
        <v>107</v>
      </c>
      <c r="H59" s="7">
        <v>33</v>
      </c>
      <c r="I59" s="7" t="s">
        <v>64</v>
      </c>
      <c r="J59" s="7" t="s">
        <v>187</v>
      </c>
      <c r="K59" s="7" t="s">
        <v>109</v>
      </c>
      <c r="L59" s="7" t="s">
        <v>47</v>
      </c>
      <c r="M59" s="7"/>
      <c r="N59" s="7"/>
      <c r="O59" s="8">
        <v>6.9</v>
      </c>
      <c r="P59" s="22">
        <f t="shared" si="4"/>
        <v>3.3750000000000013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2</v>
      </c>
      <c r="AE59" s="7"/>
      <c r="AF59" s="23">
        <f t="shared" si="5"/>
        <v>3.3750000000000013</v>
      </c>
      <c r="AG59" s="7"/>
      <c r="AH59" s="7"/>
      <c r="AI59" s="7"/>
    </row>
    <row r="60" spans="1:35" ht="20.45" customHeight="1" x14ac:dyDescent="0.25">
      <c r="A60" s="35">
        <v>47</v>
      </c>
      <c r="B60" s="8">
        <v>273955</v>
      </c>
      <c r="C60" s="7"/>
      <c r="D60" s="7" t="s">
        <v>44</v>
      </c>
      <c r="E60" s="7" t="s">
        <v>186</v>
      </c>
      <c r="F60" s="7" t="s">
        <v>43</v>
      </c>
      <c r="G60" s="32" t="s">
        <v>107</v>
      </c>
      <c r="H60" s="7">
        <v>33</v>
      </c>
      <c r="I60" s="7" t="s">
        <v>99</v>
      </c>
      <c r="J60" s="7" t="s">
        <v>187</v>
      </c>
      <c r="K60" s="7" t="s">
        <v>109</v>
      </c>
      <c r="L60" s="7" t="s">
        <v>47</v>
      </c>
      <c r="M60" s="7">
        <v>4</v>
      </c>
      <c r="N60" s="7"/>
      <c r="O60" s="8">
        <v>6.36</v>
      </c>
      <c r="P60" s="22">
        <f t="shared" si="4"/>
        <v>1.3500000000000012</v>
      </c>
      <c r="Q60" s="7"/>
      <c r="R60" s="7"/>
      <c r="S60" s="7"/>
      <c r="T60" s="7"/>
      <c r="U60" s="7"/>
      <c r="V60" s="7"/>
      <c r="W60" s="7"/>
      <c r="X60" s="7"/>
      <c r="Y60" s="7"/>
      <c r="Z60" s="7" t="s">
        <v>97</v>
      </c>
      <c r="AA60" s="7">
        <v>2</v>
      </c>
      <c r="AB60" s="7"/>
      <c r="AC60" s="7"/>
      <c r="AD60" s="7">
        <v>2</v>
      </c>
      <c r="AE60" s="7"/>
      <c r="AF60" s="23">
        <f t="shared" si="5"/>
        <v>3.3500000000000014</v>
      </c>
      <c r="AG60" s="7"/>
      <c r="AH60" s="7"/>
      <c r="AI60" s="7"/>
    </row>
    <row r="61" spans="1:35" ht="20.45" customHeight="1" x14ac:dyDescent="0.25">
      <c r="A61" s="54">
        <v>48</v>
      </c>
      <c r="B61" s="8">
        <v>269678</v>
      </c>
      <c r="C61" s="7"/>
      <c r="D61" s="7" t="s">
        <v>703</v>
      </c>
      <c r="E61" s="7" t="s">
        <v>186</v>
      </c>
      <c r="F61" s="7" t="s">
        <v>43</v>
      </c>
      <c r="G61" s="32" t="s">
        <v>107</v>
      </c>
      <c r="H61" s="7">
        <v>33</v>
      </c>
      <c r="I61" s="7" t="s">
        <v>64</v>
      </c>
      <c r="J61" s="7" t="s">
        <v>705</v>
      </c>
      <c r="K61" s="7" t="s">
        <v>109</v>
      </c>
      <c r="L61" s="7" t="s">
        <v>47</v>
      </c>
      <c r="M61" s="7">
        <v>3</v>
      </c>
      <c r="N61" s="7">
        <v>180</v>
      </c>
      <c r="O61" s="8">
        <v>6.77</v>
      </c>
      <c r="P61" s="22">
        <f t="shared" si="4"/>
        <v>2.8874999999999984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2</v>
      </c>
      <c r="AE61" s="7"/>
      <c r="AF61" s="23">
        <f t="shared" si="5"/>
        <v>2.8874999999999984</v>
      </c>
      <c r="AG61" s="7"/>
      <c r="AH61" s="7"/>
      <c r="AI61" s="7"/>
    </row>
    <row r="62" spans="1:35" ht="20.45" customHeight="1" x14ac:dyDescent="0.25">
      <c r="A62" s="35">
        <v>49</v>
      </c>
      <c r="B62" s="8">
        <v>274310</v>
      </c>
      <c r="C62" s="7"/>
      <c r="D62" s="7" t="s">
        <v>44</v>
      </c>
      <c r="E62" s="7" t="s">
        <v>186</v>
      </c>
      <c r="F62" s="7" t="s">
        <v>43</v>
      </c>
      <c r="G62" s="32" t="s">
        <v>107</v>
      </c>
      <c r="H62" s="7">
        <v>33</v>
      </c>
      <c r="I62" s="7" t="s">
        <v>64</v>
      </c>
      <c r="J62" s="7" t="s">
        <v>108</v>
      </c>
      <c r="K62" s="7" t="s">
        <v>109</v>
      </c>
      <c r="L62" s="7" t="s">
        <v>47</v>
      </c>
      <c r="M62" s="7">
        <v>3</v>
      </c>
      <c r="N62" s="7">
        <v>180</v>
      </c>
      <c r="O62" s="8">
        <v>6.48</v>
      </c>
      <c r="P62" s="22">
        <f t="shared" si="4"/>
        <v>1.8000000000000016</v>
      </c>
      <c r="Q62" s="7"/>
      <c r="R62" s="7"/>
      <c r="S62" s="7"/>
      <c r="T62" s="7"/>
      <c r="U62" s="7"/>
      <c r="V62" s="7"/>
      <c r="W62" s="7"/>
      <c r="X62" s="7"/>
      <c r="Y62" s="7"/>
      <c r="Z62" s="7" t="s">
        <v>183</v>
      </c>
      <c r="AA62" s="7">
        <v>1</v>
      </c>
      <c r="AB62" s="7"/>
      <c r="AC62" s="7"/>
      <c r="AD62" s="7">
        <v>2</v>
      </c>
      <c r="AE62" s="7"/>
      <c r="AF62" s="23">
        <f t="shared" si="5"/>
        <v>2.8000000000000016</v>
      </c>
      <c r="AG62" s="7"/>
      <c r="AH62" s="7"/>
      <c r="AI62" s="7"/>
    </row>
    <row r="63" spans="1:35" ht="20.45" customHeight="1" x14ac:dyDescent="0.25">
      <c r="A63" s="54">
        <v>50</v>
      </c>
      <c r="B63" s="8">
        <v>274969</v>
      </c>
      <c r="C63" s="7"/>
      <c r="D63" s="7" t="s">
        <v>44</v>
      </c>
      <c r="E63" s="7" t="s">
        <v>186</v>
      </c>
      <c r="F63" s="7" t="s">
        <v>43</v>
      </c>
      <c r="G63" s="32" t="s">
        <v>107</v>
      </c>
      <c r="H63" s="7">
        <v>33</v>
      </c>
      <c r="I63" s="7" t="s">
        <v>64</v>
      </c>
      <c r="J63" s="7" t="s">
        <v>187</v>
      </c>
      <c r="K63" s="7" t="s">
        <v>109</v>
      </c>
      <c r="L63" s="7" t="s">
        <v>47</v>
      </c>
      <c r="M63" s="7">
        <v>3</v>
      </c>
      <c r="N63" s="7">
        <v>180</v>
      </c>
      <c r="O63" s="8">
        <v>6.68</v>
      </c>
      <c r="P63" s="22">
        <f t="shared" si="4"/>
        <v>2.5499999999999989</v>
      </c>
      <c r="Q63" s="7"/>
      <c r="R63" s="7"/>
      <c r="S63" s="7"/>
      <c r="T63" s="7"/>
      <c r="U63" s="7"/>
      <c r="V63" s="7"/>
      <c r="W63" s="7"/>
      <c r="X63" s="7"/>
      <c r="Y63" s="7"/>
      <c r="Z63" s="7" t="s">
        <v>110</v>
      </c>
      <c r="AA63" s="7"/>
      <c r="AB63" s="7"/>
      <c r="AC63" s="7"/>
      <c r="AD63" s="7">
        <v>2</v>
      </c>
      <c r="AE63" s="7"/>
      <c r="AF63" s="23">
        <f t="shared" si="5"/>
        <v>2.5499999999999989</v>
      </c>
      <c r="AG63" s="7"/>
      <c r="AH63" s="7"/>
      <c r="AI63" s="7"/>
    </row>
    <row r="64" spans="1:35" ht="20.45" customHeight="1" x14ac:dyDescent="0.25">
      <c r="A64" s="35">
        <v>51</v>
      </c>
      <c r="B64" s="8">
        <v>274412</v>
      </c>
      <c r="C64" s="7"/>
      <c r="D64" s="7" t="s">
        <v>44</v>
      </c>
      <c r="E64" s="7" t="s">
        <v>186</v>
      </c>
      <c r="F64" s="7" t="s">
        <v>43</v>
      </c>
      <c r="G64" s="32" t="s">
        <v>107</v>
      </c>
      <c r="H64" s="7">
        <v>33</v>
      </c>
      <c r="I64" s="7" t="s">
        <v>64</v>
      </c>
      <c r="J64" s="7" t="s">
        <v>187</v>
      </c>
      <c r="K64" s="7" t="s">
        <v>109</v>
      </c>
      <c r="L64" s="7" t="s">
        <v>47</v>
      </c>
      <c r="M64" s="7">
        <v>3</v>
      </c>
      <c r="N64" s="7">
        <v>180</v>
      </c>
      <c r="O64" s="8">
        <v>6.43</v>
      </c>
      <c r="P64" s="22">
        <f t="shared" si="4"/>
        <v>1.6124999999999989</v>
      </c>
      <c r="Q64" s="7"/>
      <c r="R64" s="7"/>
      <c r="S64" s="7"/>
      <c r="T64" s="7"/>
      <c r="U64" s="7"/>
      <c r="V64" s="7"/>
      <c r="W64" s="7"/>
      <c r="X64" s="7"/>
      <c r="Y64" s="7"/>
      <c r="Z64" s="7" t="s">
        <v>342</v>
      </c>
      <c r="AA64" s="7"/>
      <c r="AB64" s="7"/>
      <c r="AC64" s="7"/>
      <c r="AD64" s="7">
        <v>2</v>
      </c>
      <c r="AE64" s="7"/>
      <c r="AF64" s="23">
        <f t="shared" si="5"/>
        <v>1.6124999999999989</v>
      </c>
      <c r="AG64" s="7"/>
      <c r="AH64" s="7"/>
      <c r="AI64" s="7"/>
    </row>
    <row r="65" spans="1:35" s="34" customFormat="1" ht="20.45" customHeight="1" x14ac:dyDescent="0.25">
      <c r="A65" s="35">
        <v>52</v>
      </c>
      <c r="B65" s="35">
        <v>290785</v>
      </c>
      <c r="C65" s="32"/>
      <c r="D65" s="32" t="s">
        <v>44</v>
      </c>
      <c r="E65" s="32" t="s">
        <v>186</v>
      </c>
      <c r="F65" s="32" t="s">
        <v>43</v>
      </c>
      <c r="G65" s="32" t="s">
        <v>107</v>
      </c>
      <c r="H65" s="32">
        <v>33</v>
      </c>
      <c r="I65" s="32" t="s">
        <v>64</v>
      </c>
      <c r="J65" s="32" t="s">
        <v>187</v>
      </c>
      <c r="K65" s="32" t="s">
        <v>109</v>
      </c>
      <c r="L65" s="32" t="s">
        <v>47</v>
      </c>
      <c r="M65" s="32">
        <v>3</v>
      </c>
      <c r="N65" s="32">
        <v>180</v>
      </c>
      <c r="O65" s="35">
        <v>6.27</v>
      </c>
      <c r="P65" s="37">
        <f t="shared" si="4"/>
        <v>1.0124999999999984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2</v>
      </c>
      <c r="AE65" s="32"/>
      <c r="AF65" s="38">
        <f t="shared" si="5"/>
        <v>1.0124999999999984</v>
      </c>
      <c r="AG65" s="32"/>
      <c r="AH65" s="32"/>
      <c r="AI65" s="32"/>
    </row>
  </sheetData>
  <autoFilter ref="A13:AI13">
    <sortState ref="A14:AM66">
      <sortCondition sortBy="cellColor" ref="AD13" dxfId="9"/>
    </sortState>
  </autoFilter>
  <sortState ref="A22:AJ65">
    <sortCondition descending="1" ref="AF22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34" customFormat="1" ht="20.45" customHeight="1" x14ac:dyDescent="0.25">
      <c r="A14" s="54">
        <v>1</v>
      </c>
      <c r="B14" s="35"/>
      <c r="C14" s="35" t="s">
        <v>912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5"/>
      <c r="P14" s="37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8"/>
      <c r="AG14" s="32"/>
      <c r="AH14" s="32"/>
      <c r="AI14" s="32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7" si="0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7" si="1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270421</v>
      </c>
      <c r="C14" s="39" t="s">
        <v>234</v>
      </c>
      <c r="D14" s="39" t="s">
        <v>44</v>
      </c>
      <c r="E14" s="39" t="s">
        <v>60</v>
      </c>
      <c r="F14" s="39" t="s">
        <v>43</v>
      </c>
      <c r="G14" s="39" t="s">
        <v>196</v>
      </c>
      <c r="H14" s="39">
        <v>35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7.72</v>
      </c>
      <c r="P14" s="55">
        <f>(O14-6)*3.75</f>
        <v>6.4499999999999993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116</v>
      </c>
      <c r="AA14" s="39">
        <v>1</v>
      </c>
      <c r="AB14" s="39"/>
      <c r="AC14" s="39"/>
      <c r="AD14" s="39">
        <v>1</v>
      </c>
      <c r="AE14" s="39"/>
      <c r="AF14" s="43">
        <f>P14+Y14+AA14+AC14</f>
        <v>7.4499999999999993</v>
      </c>
      <c r="AG14" s="56"/>
      <c r="AH14" s="56"/>
      <c r="AI14" s="56"/>
    </row>
    <row r="15" spans="1:35" ht="20.45" customHeight="1" x14ac:dyDescent="0.25">
      <c r="A15" s="41">
        <v>2</v>
      </c>
      <c r="B15" s="41">
        <v>268549</v>
      </c>
      <c r="C15" s="39" t="s">
        <v>103</v>
      </c>
      <c r="D15" s="39" t="s">
        <v>44</v>
      </c>
      <c r="E15" s="39" t="s">
        <v>60</v>
      </c>
      <c r="F15" s="39" t="s">
        <v>61</v>
      </c>
      <c r="G15" s="39" t="s">
        <v>196</v>
      </c>
      <c r="H15" s="39">
        <v>35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7.75</v>
      </c>
      <c r="P15" s="42">
        <f>(O15-6)*3.75</f>
        <v>6.5625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6.5625</v>
      </c>
      <c r="AG15" s="39"/>
      <c r="AH15" s="39"/>
      <c r="AI15" s="39"/>
    </row>
    <row r="16" spans="1:35" ht="20.45" customHeight="1" x14ac:dyDescent="0.25">
      <c r="A16" s="45">
        <v>3</v>
      </c>
      <c r="B16" s="57">
        <v>268777</v>
      </c>
      <c r="C16" s="56" t="s">
        <v>54</v>
      </c>
      <c r="D16" s="56" t="s">
        <v>44</v>
      </c>
      <c r="E16" s="39" t="s">
        <v>60</v>
      </c>
      <c r="F16" s="39" t="s">
        <v>61</v>
      </c>
      <c r="G16" s="39" t="s">
        <v>196</v>
      </c>
      <c r="H16" s="39">
        <v>35</v>
      </c>
      <c r="I16" s="39" t="s">
        <v>64</v>
      </c>
      <c r="J16" s="56" t="s">
        <v>57</v>
      </c>
      <c r="K16" s="56" t="s">
        <v>46</v>
      </c>
      <c r="L16" s="56" t="s">
        <v>47</v>
      </c>
      <c r="M16" s="56">
        <v>4</v>
      </c>
      <c r="N16" s="56">
        <v>240</v>
      </c>
      <c r="O16" s="57">
        <v>7.29</v>
      </c>
      <c r="P16" s="58">
        <f>(O16-6)*3.75</f>
        <v>4.8375000000000004</v>
      </c>
      <c r="Q16" s="56"/>
      <c r="R16" s="56"/>
      <c r="S16" s="56"/>
      <c r="T16" s="56"/>
      <c r="U16" s="56"/>
      <c r="V16" s="56"/>
      <c r="W16" s="56"/>
      <c r="X16" s="56"/>
      <c r="Y16" s="56"/>
      <c r="Z16" s="56" t="s">
        <v>58</v>
      </c>
      <c r="AA16" s="56"/>
      <c r="AB16" s="56"/>
      <c r="AC16" s="56"/>
      <c r="AD16" s="56">
        <v>1</v>
      </c>
      <c r="AE16" s="56"/>
      <c r="AF16" s="59">
        <f>P16+Y16+AA16+AC16</f>
        <v>4.8375000000000004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274784</v>
      </c>
      <c r="C17" s="39" t="s">
        <v>661</v>
      </c>
      <c r="D17" s="39" t="s">
        <v>44</v>
      </c>
      <c r="E17" s="39" t="s">
        <v>60</v>
      </c>
      <c r="F17" s="39" t="s">
        <v>43</v>
      </c>
      <c r="G17" s="39" t="s">
        <v>196</v>
      </c>
      <c r="H17" s="39">
        <v>35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6.72</v>
      </c>
      <c r="P17" s="42">
        <f>(O17-6)*3.75</f>
        <v>2.6999999999999993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2.6999999999999993</v>
      </c>
      <c r="AG17" s="39"/>
      <c r="AH17" s="39"/>
      <c r="AI17" s="39"/>
    </row>
  </sheetData>
  <autoFilter ref="A13:AI13"/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272264</v>
      </c>
      <c r="C14" s="39" t="s">
        <v>779</v>
      </c>
      <c r="D14" s="39" t="s">
        <v>703</v>
      </c>
      <c r="E14" s="39" t="s">
        <v>225</v>
      </c>
      <c r="F14" s="39" t="s">
        <v>43</v>
      </c>
      <c r="G14" s="39" t="s">
        <v>196</v>
      </c>
      <c r="H14" s="39">
        <v>36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8.33</v>
      </c>
      <c r="P14" s="42">
        <f>(O14-6)*3.75</f>
        <v>8.7375000000000007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>
        <v>17.8</v>
      </c>
      <c r="AA14" s="39">
        <v>5</v>
      </c>
      <c r="AB14" s="39">
        <v>2</v>
      </c>
      <c r="AC14" s="39">
        <v>2</v>
      </c>
      <c r="AD14" s="39">
        <v>1</v>
      </c>
      <c r="AE14" s="39"/>
      <c r="AF14" s="43">
        <f>P14+Y14+AA14+AC14</f>
        <v>15.737500000000001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271940</v>
      </c>
      <c r="C15" s="39" t="s">
        <v>601</v>
      </c>
      <c r="D15" s="39" t="s">
        <v>44</v>
      </c>
      <c r="E15" s="39" t="s">
        <v>225</v>
      </c>
      <c r="F15" s="39" t="s">
        <v>43</v>
      </c>
      <c r="G15" s="39" t="s">
        <v>196</v>
      </c>
      <c r="H15" s="39">
        <v>36</v>
      </c>
      <c r="I15" s="39" t="s">
        <v>99</v>
      </c>
      <c r="J15" s="39" t="s">
        <v>549</v>
      </c>
      <c r="K15" s="39" t="s">
        <v>318</v>
      </c>
      <c r="L15" s="39" t="s">
        <v>47</v>
      </c>
      <c r="M15" s="39"/>
      <c r="N15" s="39"/>
      <c r="O15" s="41">
        <v>7.22</v>
      </c>
      <c r="P15" s="42">
        <f>(O15-6)*3.75</f>
        <v>4.5749999999999993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602</v>
      </c>
      <c r="AA15" s="39">
        <v>5</v>
      </c>
      <c r="AB15" s="39">
        <v>6</v>
      </c>
      <c r="AC15" s="39">
        <v>3</v>
      </c>
      <c r="AD15" s="39">
        <v>2</v>
      </c>
      <c r="AE15" s="39"/>
      <c r="AF15" s="43">
        <f>P15+Y15+AA15+AC15</f>
        <v>12.574999999999999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271980</v>
      </c>
      <c r="C16" s="39" t="s">
        <v>336</v>
      </c>
      <c r="D16" s="39" t="s">
        <v>44</v>
      </c>
      <c r="E16" s="39" t="s">
        <v>225</v>
      </c>
      <c r="F16" s="39" t="s">
        <v>43</v>
      </c>
      <c r="G16" s="39" t="s">
        <v>196</v>
      </c>
      <c r="H16" s="39">
        <v>36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6.58</v>
      </c>
      <c r="P16" s="42">
        <v>2.1750000000000003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337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v>10.175000000000001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275092</v>
      </c>
      <c r="C17" s="39" t="s">
        <v>241</v>
      </c>
      <c r="D17" s="39" t="s">
        <v>44</v>
      </c>
      <c r="E17" s="39" t="s">
        <v>225</v>
      </c>
      <c r="F17" s="39" t="s">
        <v>43</v>
      </c>
      <c r="G17" s="39" t="s">
        <v>196</v>
      </c>
      <c r="H17" s="39">
        <v>36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7.67</v>
      </c>
      <c r="P17" s="42">
        <f>(O17-6)*3.75</f>
        <v>6.2624999999999993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201</v>
      </c>
      <c r="AA17" s="39">
        <v>1</v>
      </c>
      <c r="AB17" s="39">
        <v>3</v>
      </c>
      <c r="AC17" s="39">
        <v>2</v>
      </c>
      <c r="AD17" s="39">
        <v>1</v>
      </c>
      <c r="AE17" s="39"/>
      <c r="AF17" s="43">
        <f>P17+Y17+AA17+AC17</f>
        <v>9.2624999999999993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271634</v>
      </c>
      <c r="C18" s="39" t="s">
        <v>814</v>
      </c>
      <c r="D18" s="39" t="s">
        <v>703</v>
      </c>
      <c r="E18" s="39" t="s">
        <v>225</v>
      </c>
      <c r="F18" s="39" t="s">
        <v>43</v>
      </c>
      <c r="G18" s="39" t="s">
        <v>196</v>
      </c>
      <c r="H18" s="39">
        <v>36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6.22</v>
      </c>
      <c r="P18" s="42">
        <f>(O18-6)*3.75</f>
        <v>0.82499999999999907</v>
      </c>
      <c r="Q18" s="39"/>
      <c r="R18" s="39"/>
      <c r="S18" s="39"/>
      <c r="T18" s="39"/>
      <c r="U18" s="39"/>
      <c r="V18" s="39"/>
      <c r="W18" s="39"/>
      <c r="X18" s="39"/>
      <c r="Y18" s="39"/>
      <c r="Z18" s="39">
        <v>5</v>
      </c>
      <c r="AA18" s="39">
        <v>2</v>
      </c>
      <c r="AB18" s="39">
        <v>2</v>
      </c>
      <c r="AC18" s="39">
        <v>2</v>
      </c>
      <c r="AD18" s="39">
        <v>1</v>
      </c>
      <c r="AE18" s="39"/>
      <c r="AF18" s="43">
        <f>P18+Y18+AA18+AC18</f>
        <v>4.8249999999999993</v>
      </c>
      <c r="AG18" s="39"/>
      <c r="AH18" s="39"/>
      <c r="AI18" s="39"/>
    </row>
    <row r="19" spans="1:35" s="34" customFormat="1" ht="20.45" customHeight="1" x14ac:dyDescent="0.25">
      <c r="A19" s="48">
        <v>6</v>
      </c>
      <c r="B19" s="48">
        <v>270918</v>
      </c>
      <c r="C19" s="49" t="s">
        <v>386</v>
      </c>
      <c r="D19" s="49" t="s">
        <v>44</v>
      </c>
      <c r="E19" s="49" t="s">
        <v>225</v>
      </c>
      <c r="F19" s="49" t="s">
        <v>43</v>
      </c>
      <c r="G19" s="49" t="s">
        <v>196</v>
      </c>
      <c r="H19" s="49">
        <v>36</v>
      </c>
      <c r="I19" s="49" t="s">
        <v>64</v>
      </c>
      <c r="J19" s="49" t="s">
        <v>57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8.27</v>
      </c>
      <c r="P19" s="50">
        <f t="shared" ref="P19:P23" si="0">(O19-6)*3.75</f>
        <v>8.5124999999999993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ref="AF19:AF23" si="1">P19+Y19+AA19+AC19</f>
        <v>8.5124999999999993</v>
      </c>
      <c r="AG19" s="49"/>
      <c r="AH19" s="49"/>
      <c r="AI19" s="49"/>
    </row>
    <row r="20" spans="1:35" s="52" customFormat="1" ht="20.45" customHeight="1" x14ac:dyDescent="0.25">
      <c r="A20" s="48">
        <v>7</v>
      </c>
      <c r="B20" s="48">
        <v>291051</v>
      </c>
      <c r="C20" s="49" t="s">
        <v>904</v>
      </c>
      <c r="D20" s="49" t="s">
        <v>44</v>
      </c>
      <c r="E20" s="49" t="s">
        <v>225</v>
      </c>
      <c r="F20" s="49" t="s">
        <v>43</v>
      </c>
      <c r="G20" s="49" t="s">
        <v>196</v>
      </c>
      <c r="H20" s="49">
        <v>36</v>
      </c>
      <c r="I20" s="49" t="s">
        <v>64</v>
      </c>
      <c r="J20" s="49" t="s">
        <v>57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8.67</v>
      </c>
      <c r="P20" s="50">
        <f>(O20-6)*3.75</f>
        <v>10.012499999999999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5</v>
      </c>
      <c r="AC20" s="49">
        <v>3</v>
      </c>
      <c r="AD20" s="49">
        <v>1</v>
      </c>
      <c r="AE20" s="49"/>
      <c r="AF20" s="51">
        <f>P20+Y20+AA20+AC20</f>
        <v>13.012499999999999</v>
      </c>
      <c r="AG20" s="49"/>
      <c r="AH20" s="49"/>
      <c r="AI20" s="49"/>
    </row>
    <row r="21" spans="1:35" s="34" customFormat="1" ht="20.45" customHeight="1" x14ac:dyDescent="0.25">
      <c r="A21" s="54">
        <v>8</v>
      </c>
      <c r="B21" s="35">
        <v>270712</v>
      </c>
      <c r="C21" s="32"/>
      <c r="D21" s="32" t="s">
        <v>44</v>
      </c>
      <c r="E21" s="32" t="s">
        <v>225</v>
      </c>
      <c r="F21" s="32" t="s">
        <v>43</v>
      </c>
      <c r="G21" s="32" t="s">
        <v>196</v>
      </c>
      <c r="H21" s="32">
        <v>36</v>
      </c>
      <c r="I21" s="32" t="s">
        <v>64</v>
      </c>
      <c r="J21" s="32" t="s">
        <v>366</v>
      </c>
      <c r="K21" s="32" t="s">
        <v>367</v>
      </c>
      <c r="L21" s="32"/>
      <c r="M21" s="32">
        <v>4</v>
      </c>
      <c r="N21" s="32">
        <v>240</v>
      </c>
      <c r="O21" s="35">
        <v>6.4</v>
      </c>
      <c r="P21" s="37">
        <f t="shared" si="0"/>
        <v>1.5000000000000013</v>
      </c>
      <c r="Q21" s="32"/>
      <c r="R21" s="32"/>
      <c r="S21" s="32"/>
      <c r="T21" s="32"/>
      <c r="U21" s="32"/>
      <c r="V21" s="32"/>
      <c r="W21" s="32"/>
      <c r="X21" s="32"/>
      <c r="Y21" s="32"/>
      <c r="Z21" s="32" t="s">
        <v>330</v>
      </c>
      <c r="AA21" s="32"/>
      <c r="AB21" s="32"/>
      <c r="AC21" s="32"/>
      <c r="AD21" s="32">
        <v>2</v>
      </c>
      <c r="AE21" s="32"/>
      <c r="AF21" s="38">
        <f t="shared" si="1"/>
        <v>1.5000000000000013</v>
      </c>
      <c r="AG21" s="32"/>
      <c r="AH21" s="32"/>
      <c r="AI21" s="32"/>
    </row>
    <row r="22" spans="1:35" s="44" customFormat="1" ht="20.45" customHeight="1" x14ac:dyDescent="0.25">
      <c r="A22" s="8">
        <v>9</v>
      </c>
      <c r="B22" s="8">
        <v>271475</v>
      </c>
      <c r="C22" s="7"/>
      <c r="D22" s="7" t="s">
        <v>44</v>
      </c>
      <c r="E22" s="7" t="s">
        <v>225</v>
      </c>
      <c r="F22" s="7" t="s">
        <v>43</v>
      </c>
      <c r="G22" s="7" t="s">
        <v>196</v>
      </c>
      <c r="H22" s="7">
        <v>36</v>
      </c>
      <c r="I22" s="7" t="s">
        <v>222</v>
      </c>
      <c r="J22" s="32" t="s">
        <v>223</v>
      </c>
      <c r="K22" s="7" t="s">
        <v>46</v>
      </c>
      <c r="L22" s="7" t="s">
        <v>47</v>
      </c>
      <c r="M22" s="7"/>
      <c r="N22" s="7"/>
      <c r="O22" s="8">
        <v>6.77</v>
      </c>
      <c r="P22" s="22">
        <f t="shared" si="0"/>
        <v>2.8874999999999984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224</v>
      </c>
      <c r="AA22" s="7">
        <v>2</v>
      </c>
      <c r="AB22" s="7">
        <v>1</v>
      </c>
      <c r="AC22" s="7">
        <v>2</v>
      </c>
      <c r="AD22" s="7">
        <v>2</v>
      </c>
      <c r="AE22" s="7"/>
      <c r="AF22" s="23">
        <f t="shared" si="1"/>
        <v>6.8874999999999984</v>
      </c>
      <c r="AG22" s="7"/>
      <c r="AH22" s="7"/>
      <c r="AI22" s="7"/>
    </row>
    <row r="23" spans="1:35" s="44" customFormat="1" ht="20.45" customHeight="1" x14ac:dyDescent="0.25">
      <c r="A23" s="21">
        <v>10</v>
      </c>
      <c r="B23" s="8">
        <v>274220</v>
      </c>
      <c r="C23" s="7"/>
      <c r="D23" s="7" t="s">
        <v>44</v>
      </c>
      <c r="E23" s="7" t="s">
        <v>225</v>
      </c>
      <c r="F23" s="7" t="s">
        <v>43</v>
      </c>
      <c r="G23" s="7" t="s">
        <v>196</v>
      </c>
      <c r="H23" s="7">
        <v>36</v>
      </c>
      <c r="I23" s="7" t="s">
        <v>99</v>
      </c>
      <c r="J23" s="7" t="s">
        <v>549</v>
      </c>
      <c r="K23" s="7" t="s">
        <v>318</v>
      </c>
      <c r="L23" s="7" t="s">
        <v>47</v>
      </c>
      <c r="M23" s="7">
        <v>4</v>
      </c>
      <c r="N23" s="7"/>
      <c r="O23" s="8">
        <v>6.54</v>
      </c>
      <c r="P23" s="22">
        <f t="shared" si="0"/>
        <v>2.0250000000000004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209</v>
      </c>
      <c r="AA23" s="7">
        <v>2</v>
      </c>
      <c r="AB23" s="7">
        <v>1</v>
      </c>
      <c r="AC23" s="7">
        <v>2</v>
      </c>
      <c r="AD23" s="7">
        <v>2</v>
      </c>
      <c r="AE23" s="7"/>
      <c r="AF23" s="23">
        <f t="shared" si="1"/>
        <v>6.0250000000000004</v>
      </c>
      <c r="AG23" s="7"/>
      <c r="AH23" s="7"/>
      <c r="AI23" s="7"/>
    </row>
  </sheetData>
  <autoFilter ref="A13:AI13">
    <sortState ref="A14:AM23">
      <sortCondition sortBy="cellColor" ref="S13" dxfId="8"/>
    </sortState>
  </autoFilter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271162</v>
      </c>
      <c r="C14" s="39" t="s">
        <v>266</v>
      </c>
      <c r="D14" s="39" t="s">
        <v>44</v>
      </c>
      <c r="E14" s="39" t="s">
        <v>267</v>
      </c>
      <c r="F14" s="39" t="s">
        <v>268</v>
      </c>
      <c r="G14" s="39" t="s">
        <v>111</v>
      </c>
      <c r="H14" s="39">
        <v>37</v>
      </c>
      <c r="I14" s="39" t="s">
        <v>64</v>
      </c>
      <c r="J14" s="39" t="s">
        <v>163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8.74</v>
      </c>
      <c r="P14" s="42">
        <f>(O14-6)*3.75</f>
        <v>10.275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>P14+Y14+AA14+AC14</f>
        <v>10.275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269741</v>
      </c>
      <c r="C15" s="39" t="s">
        <v>729</v>
      </c>
      <c r="D15" s="39" t="s">
        <v>703</v>
      </c>
      <c r="E15" s="39" t="s">
        <v>267</v>
      </c>
      <c r="F15" s="39" t="s">
        <v>268</v>
      </c>
      <c r="G15" s="39" t="s">
        <v>111</v>
      </c>
      <c r="H15" s="39">
        <v>37</v>
      </c>
      <c r="I15" s="39" t="s">
        <v>64</v>
      </c>
      <c r="J15" s="39" t="s">
        <v>163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8.66</v>
      </c>
      <c r="P15" s="42">
        <f>(O15-6)*3.75</f>
        <v>9.9750000000000014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9.9750000000000014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272080</v>
      </c>
      <c r="C16" s="39" t="s">
        <v>292</v>
      </c>
      <c r="D16" s="39" t="s">
        <v>44</v>
      </c>
      <c r="E16" s="39" t="s">
        <v>267</v>
      </c>
      <c r="F16" s="39" t="s">
        <v>268</v>
      </c>
      <c r="G16" s="39" t="s">
        <v>111</v>
      </c>
      <c r="H16" s="39">
        <v>37</v>
      </c>
      <c r="I16" s="39" t="s">
        <v>64</v>
      </c>
      <c r="J16" s="39" t="s">
        <v>163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8.1</v>
      </c>
      <c r="P16" s="42">
        <f>(O16-6)*3.75</f>
        <v>7.8749999999999982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201</v>
      </c>
      <c r="AA16" s="39">
        <v>1</v>
      </c>
      <c r="AB16" s="39"/>
      <c r="AC16" s="39"/>
      <c r="AD16" s="39">
        <v>1</v>
      </c>
      <c r="AE16" s="39"/>
      <c r="AF16" s="43">
        <f>P16+Y16+AA16+AC16</f>
        <v>8.8749999999999982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271403</v>
      </c>
      <c r="C17" s="39" t="s">
        <v>594</v>
      </c>
      <c r="D17" s="39" t="s">
        <v>44</v>
      </c>
      <c r="E17" s="39" t="s">
        <v>267</v>
      </c>
      <c r="F17" s="39" t="s">
        <v>268</v>
      </c>
      <c r="G17" s="39" t="s">
        <v>406</v>
      </c>
      <c r="H17" s="39">
        <v>37</v>
      </c>
      <c r="I17" s="39" t="s">
        <v>64</v>
      </c>
      <c r="J17" s="39" t="s">
        <v>163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7.45</v>
      </c>
      <c r="P17" s="42">
        <f>(O17-6)*3.75</f>
        <v>5.4375000000000009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5.4375000000000009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272773</v>
      </c>
      <c r="C18" s="39" t="s">
        <v>279</v>
      </c>
      <c r="D18" s="39" t="s">
        <v>44</v>
      </c>
      <c r="E18" s="39" t="s">
        <v>267</v>
      </c>
      <c r="F18" s="39" t="s">
        <v>268</v>
      </c>
      <c r="G18" s="39" t="s">
        <v>111</v>
      </c>
      <c r="H18" s="39">
        <v>37</v>
      </c>
      <c r="I18" s="39" t="s">
        <v>64</v>
      </c>
      <c r="J18" s="39" t="s">
        <v>163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6.84</v>
      </c>
      <c r="P18" s="42">
        <f>(O18-6)*3.75</f>
        <v>3.1499999999999995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183</v>
      </c>
      <c r="AA18" s="39">
        <v>1</v>
      </c>
      <c r="AB18" s="39"/>
      <c r="AC18" s="39"/>
      <c r="AD18" s="39">
        <v>1</v>
      </c>
      <c r="AE18" s="39"/>
      <c r="AF18" s="43">
        <f>P18+Y18+AA18+AC18</f>
        <v>4.1499999999999995</v>
      </c>
      <c r="AG18" s="39"/>
      <c r="AH18" s="39"/>
      <c r="AI18" s="39"/>
    </row>
    <row r="19" spans="1:35" ht="20.45" customHeight="1" x14ac:dyDescent="0.25">
      <c r="A19" s="8">
        <v>6</v>
      </c>
      <c r="B19" s="8">
        <v>273997</v>
      </c>
      <c r="C19" s="7"/>
      <c r="D19" s="7" t="s">
        <v>703</v>
      </c>
      <c r="E19" s="7" t="s">
        <v>267</v>
      </c>
      <c r="F19" s="7" t="s">
        <v>268</v>
      </c>
      <c r="G19" s="7" t="s">
        <v>406</v>
      </c>
      <c r="H19" s="7">
        <v>37</v>
      </c>
      <c r="I19" s="32" t="s">
        <v>770</v>
      </c>
      <c r="J19" s="7"/>
      <c r="K19" s="7"/>
      <c r="L19" s="7"/>
      <c r="M19" s="7"/>
      <c r="N19" s="7"/>
      <c r="O19" s="8"/>
      <c r="P19" s="22">
        <f t="shared" ref="P19" si="0">(O19-6)*3.75</f>
        <v>-22.5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3">
        <f t="shared" ref="AF19" si="1">P19+Y19+AA19+AC19</f>
        <v>-22.5</v>
      </c>
      <c r="AG19" s="7"/>
      <c r="AH19" s="7"/>
      <c r="AI19" s="7"/>
    </row>
    <row r="20" spans="1:35" ht="20.45" customHeight="1" x14ac:dyDescent="0.25">
      <c r="A20" s="8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22">
        <f t="shared" ref="P20" si="2">(O20-6)*3.75</f>
        <v>-22.5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23">
        <f t="shared" ref="AF20" si="3">P20+Y20+AA20+AC20</f>
        <v>-22.5</v>
      </c>
      <c r="AG20" s="7"/>
      <c r="AH20" s="7"/>
      <c r="AI20" s="7"/>
    </row>
  </sheetData>
  <autoFilter ref="A13:AI13"/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B15" sqref="B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268900</v>
      </c>
      <c r="C14" s="39" t="s">
        <v>548</v>
      </c>
      <c r="D14" s="39" t="s">
        <v>44</v>
      </c>
      <c r="E14" s="39" t="s">
        <v>860</v>
      </c>
      <c r="F14" s="39" t="s">
        <v>62</v>
      </c>
      <c r="G14" s="39" t="s">
        <v>196</v>
      </c>
      <c r="H14" s="39">
        <v>38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8.2100000000000009</v>
      </c>
      <c r="P14" s="55">
        <f t="shared" ref="P14:P19" si="0">(O14-6)*3.75</f>
        <v>8.2875000000000032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215</v>
      </c>
      <c r="AA14" s="39">
        <v>2</v>
      </c>
      <c r="AB14" s="39">
        <v>3</v>
      </c>
      <c r="AC14" s="39">
        <v>2</v>
      </c>
      <c r="AD14" s="39">
        <v>1</v>
      </c>
      <c r="AE14" s="39"/>
      <c r="AF14" s="43">
        <f t="shared" ref="AF14:AF19" si="1">P14+Y14+AA14+AC14</f>
        <v>12.287500000000003</v>
      </c>
      <c r="AG14" s="56"/>
      <c r="AH14" s="56"/>
      <c r="AI14" s="56"/>
    </row>
    <row r="15" spans="1:35" s="44" customFormat="1" ht="20.45" customHeight="1" x14ac:dyDescent="0.25">
      <c r="A15" s="41">
        <v>2</v>
      </c>
      <c r="B15" s="41">
        <v>272056</v>
      </c>
      <c r="C15" s="39" t="s">
        <v>262</v>
      </c>
      <c r="D15" s="39" t="s">
        <v>44</v>
      </c>
      <c r="E15" s="39" t="s">
        <v>59</v>
      </c>
      <c r="F15" s="39" t="s">
        <v>62</v>
      </c>
      <c r="G15" s="39" t="s">
        <v>196</v>
      </c>
      <c r="H15" s="39">
        <v>38</v>
      </c>
      <c r="I15" s="39" t="s">
        <v>203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7.86</v>
      </c>
      <c r="P15" s="55">
        <f t="shared" si="0"/>
        <v>6.9750000000000014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201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 t="shared" si="1"/>
        <v>9.9750000000000014</v>
      </c>
      <c r="AG15" s="56"/>
      <c r="AH15" s="56"/>
      <c r="AI15" s="56"/>
    </row>
    <row r="16" spans="1:35" s="44" customFormat="1" ht="20.45" customHeight="1" x14ac:dyDescent="0.25">
      <c r="A16" s="45">
        <v>3</v>
      </c>
      <c r="B16" s="41">
        <v>274198</v>
      </c>
      <c r="C16" s="39" t="s">
        <v>264</v>
      </c>
      <c r="D16" s="39" t="s">
        <v>44</v>
      </c>
      <c r="E16" s="39" t="s">
        <v>59</v>
      </c>
      <c r="F16" s="39" t="s">
        <v>62</v>
      </c>
      <c r="G16" s="39" t="s">
        <v>196</v>
      </c>
      <c r="H16" s="39">
        <v>38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6.88</v>
      </c>
      <c r="P16" s="42">
        <f t="shared" si="0"/>
        <v>3.3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240</v>
      </c>
      <c r="AA16" s="39">
        <v>5</v>
      </c>
      <c r="AB16" s="39"/>
      <c r="AC16" s="39"/>
      <c r="AD16" s="39">
        <v>1</v>
      </c>
      <c r="AE16" s="39"/>
      <c r="AF16" s="43">
        <f t="shared" si="1"/>
        <v>8.3000000000000007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272842</v>
      </c>
      <c r="C17" s="39" t="s">
        <v>324</v>
      </c>
      <c r="D17" s="39" t="s">
        <v>44</v>
      </c>
      <c r="E17" s="39" t="s">
        <v>59</v>
      </c>
      <c r="F17" s="39" t="s">
        <v>62</v>
      </c>
      <c r="G17" s="39" t="s">
        <v>196</v>
      </c>
      <c r="H17" s="39">
        <v>38</v>
      </c>
      <c r="I17" s="39" t="s">
        <v>64</v>
      </c>
      <c r="J17" s="39" t="s">
        <v>57</v>
      </c>
      <c r="K17" s="39" t="s">
        <v>68</v>
      </c>
      <c r="L17" s="39" t="s">
        <v>69</v>
      </c>
      <c r="M17" s="39">
        <v>4</v>
      </c>
      <c r="N17" s="39">
        <v>240</v>
      </c>
      <c r="O17" s="41">
        <v>7.28</v>
      </c>
      <c r="P17" s="42">
        <f t="shared" si="0"/>
        <v>4.8000000000000007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257</v>
      </c>
      <c r="AA17" s="39">
        <v>1</v>
      </c>
      <c r="AB17" s="39">
        <v>2</v>
      </c>
      <c r="AC17" s="39">
        <v>2</v>
      </c>
      <c r="AD17" s="39">
        <v>1</v>
      </c>
      <c r="AE17" s="39"/>
      <c r="AF17" s="43">
        <f t="shared" si="1"/>
        <v>7.8000000000000007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273487</v>
      </c>
      <c r="C18" s="39" t="s">
        <v>500</v>
      </c>
      <c r="D18" s="39" t="s">
        <v>44</v>
      </c>
      <c r="E18" s="39" t="s">
        <v>861</v>
      </c>
      <c r="F18" s="39" t="s">
        <v>62</v>
      </c>
      <c r="G18" s="39" t="s">
        <v>196</v>
      </c>
      <c r="H18" s="39">
        <v>38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6.31</v>
      </c>
      <c r="P18" s="42">
        <f t="shared" si="0"/>
        <v>1.1624999999999985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124</v>
      </c>
      <c r="AA18" s="39">
        <v>3</v>
      </c>
      <c r="AB18" s="39">
        <v>2</v>
      </c>
      <c r="AC18" s="39">
        <v>2</v>
      </c>
      <c r="AD18" s="39">
        <v>1</v>
      </c>
      <c r="AE18" s="39"/>
      <c r="AF18" s="43">
        <f t="shared" si="1"/>
        <v>6.1624999999999988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289737</v>
      </c>
      <c r="C19" s="39" t="s">
        <v>889</v>
      </c>
      <c r="D19" s="39" t="s">
        <v>44</v>
      </c>
      <c r="E19" s="39" t="s">
        <v>890</v>
      </c>
      <c r="F19" s="39" t="s">
        <v>62</v>
      </c>
      <c r="G19" s="39" t="s">
        <v>196</v>
      </c>
      <c r="H19" s="39">
        <v>38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7.23</v>
      </c>
      <c r="P19" s="42">
        <f t="shared" si="0"/>
        <v>4.6125000000000016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891</v>
      </c>
      <c r="AA19" s="39">
        <v>1</v>
      </c>
      <c r="AB19" s="39">
        <v>4</v>
      </c>
      <c r="AC19" s="39">
        <v>3</v>
      </c>
      <c r="AD19" s="39">
        <v>1</v>
      </c>
      <c r="AE19" s="39"/>
      <c r="AF19" s="43">
        <f t="shared" si="1"/>
        <v>8.6125000000000007</v>
      </c>
      <c r="AG19" s="39"/>
      <c r="AH19" s="39"/>
      <c r="AI19" s="39"/>
    </row>
    <row r="20" spans="1:35" s="52" customFormat="1" ht="20.45" customHeight="1" x14ac:dyDescent="0.25">
      <c r="A20" s="48">
        <v>7</v>
      </c>
      <c r="B20" s="81">
        <v>268787</v>
      </c>
      <c r="C20" s="78" t="s">
        <v>54</v>
      </c>
      <c r="D20" s="78" t="s">
        <v>44</v>
      </c>
      <c r="E20" s="49" t="s">
        <v>59</v>
      </c>
      <c r="F20" s="49" t="s">
        <v>62</v>
      </c>
      <c r="G20" s="49" t="s">
        <v>196</v>
      </c>
      <c r="H20" s="49">
        <v>38</v>
      </c>
      <c r="I20" s="78" t="s">
        <v>64</v>
      </c>
      <c r="J20" s="78" t="s">
        <v>57</v>
      </c>
      <c r="K20" s="78" t="s">
        <v>46</v>
      </c>
      <c r="L20" s="78" t="s">
        <v>47</v>
      </c>
      <c r="M20" s="78">
        <v>4</v>
      </c>
      <c r="N20" s="78">
        <v>240</v>
      </c>
      <c r="O20" s="81">
        <v>7.29</v>
      </c>
      <c r="P20" s="82">
        <f t="shared" ref="P20" si="2">(O20-6)*3.75</f>
        <v>4.8375000000000004</v>
      </c>
      <c r="Q20" s="78"/>
      <c r="R20" s="78"/>
      <c r="S20" s="78"/>
      <c r="T20" s="78"/>
      <c r="U20" s="78"/>
      <c r="V20" s="78"/>
      <c r="W20" s="78"/>
      <c r="X20" s="78"/>
      <c r="Y20" s="78"/>
      <c r="Z20" s="78" t="s">
        <v>58</v>
      </c>
      <c r="AA20" s="78"/>
      <c r="AB20" s="78"/>
      <c r="AC20" s="78"/>
      <c r="AD20" s="78">
        <v>1</v>
      </c>
      <c r="AE20" s="78"/>
      <c r="AF20" s="83">
        <f t="shared" ref="AF20" si="3">P20+Y20+AA20+AC20</f>
        <v>4.8375000000000004</v>
      </c>
      <c r="AG20" s="49"/>
      <c r="AH20" s="49"/>
      <c r="AI20" s="49"/>
    </row>
  </sheetData>
  <autoFilter ref="A13:AI13"/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289844</v>
      </c>
      <c r="C14" s="39" t="s">
        <v>893</v>
      </c>
      <c r="D14" s="39" t="s">
        <v>44</v>
      </c>
      <c r="E14" s="39" t="s">
        <v>776</v>
      </c>
      <c r="F14" s="39" t="s">
        <v>43</v>
      </c>
      <c r="G14" s="39" t="s">
        <v>196</v>
      </c>
      <c r="H14" s="39">
        <v>39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7.43</v>
      </c>
      <c r="P14" s="42">
        <f t="shared" ref="P14" si="0">(O14-6)*3.75</f>
        <v>5.3624999999999989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122</v>
      </c>
      <c r="AA14" s="39">
        <v>1</v>
      </c>
      <c r="AB14" s="39">
        <v>2</v>
      </c>
      <c r="AC14" s="39">
        <v>2</v>
      </c>
      <c r="AD14" s="39">
        <v>1</v>
      </c>
      <c r="AE14" s="39"/>
      <c r="AF14" s="43">
        <f t="shared" ref="AF14" si="1">P14+Y14+AA14+AC14</f>
        <v>8.3624999999999989</v>
      </c>
      <c r="AG14" s="39"/>
      <c r="AH14" s="39"/>
      <c r="AI14" s="39"/>
    </row>
    <row r="15" spans="1:35" s="34" customFormat="1" ht="20.45" customHeight="1" x14ac:dyDescent="0.25">
      <c r="A15" s="54"/>
      <c r="B15" s="35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5"/>
      <c r="P15" s="37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8"/>
      <c r="AG15" s="32"/>
      <c r="AH15" s="32"/>
      <c r="AI15" s="32"/>
    </row>
  </sheetData>
  <autoFilter ref="A13:AI13">
    <sortState ref="A14:AM18">
      <sortCondition sortBy="cellColor" ref="S13" dxfId="7"/>
    </sortState>
  </autoFilter>
  <mergeCells count="3">
    <mergeCell ref="A1:C1"/>
    <mergeCell ref="I12:O12"/>
    <mergeCell ref="Q12:X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5.7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269130</v>
      </c>
      <c r="C14" s="39" t="s">
        <v>181</v>
      </c>
      <c r="D14" s="39" t="s">
        <v>66</v>
      </c>
      <c r="E14" s="39" t="s">
        <v>70</v>
      </c>
      <c r="F14" s="39" t="s">
        <v>43</v>
      </c>
      <c r="G14" s="39" t="s">
        <v>75</v>
      </c>
      <c r="H14" s="39">
        <v>4</v>
      </c>
      <c r="I14" s="39" t="s">
        <v>64</v>
      </c>
      <c r="J14" s="39" t="s">
        <v>180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7.09</v>
      </c>
      <c r="P14" s="42">
        <f t="shared" ref="P14:P25" si="0">(O14-6)*3.75</f>
        <v>4.0874999999999995</v>
      </c>
      <c r="Q14" s="39" t="s">
        <v>145</v>
      </c>
      <c r="R14" s="39" t="s">
        <v>182</v>
      </c>
      <c r="S14" s="39" t="s">
        <v>46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183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5" si="1">P14+Y14+AA14+AC14</f>
        <v>15.087499999999999</v>
      </c>
      <c r="AG14" s="39"/>
      <c r="AH14" s="39"/>
      <c r="AI14" s="39"/>
    </row>
    <row r="15" spans="1:35" s="47" customFormat="1" ht="20.45" customHeight="1" x14ac:dyDescent="0.25">
      <c r="A15" s="45">
        <v>2</v>
      </c>
      <c r="B15" s="41">
        <v>268520</v>
      </c>
      <c r="C15" s="39" t="s">
        <v>74</v>
      </c>
      <c r="D15" s="39" t="s">
        <v>66</v>
      </c>
      <c r="E15" s="39" t="s">
        <v>70</v>
      </c>
      <c r="F15" s="39" t="s">
        <v>43</v>
      </c>
      <c r="G15" s="39" t="s">
        <v>75</v>
      </c>
      <c r="H15" s="39">
        <v>4</v>
      </c>
      <c r="I15" s="39" t="s">
        <v>64</v>
      </c>
      <c r="J15" s="39" t="s">
        <v>76</v>
      </c>
      <c r="K15" s="39" t="s">
        <v>68</v>
      </c>
      <c r="L15" s="39" t="s">
        <v>69</v>
      </c>
      <c r="M15" s="39">
        <v>4</v>
      </c>
      <c r="N15" s="39">
        <v>240</v>
      </c>
      <c r="O15" s="41">
        <v>6.9</v>
      </c>
      <c r="P15" s="42">
        <f t="shared" si="0"/>
        <v>3.3750000000000013</v>
      </c>
      <c r="Q15" s="39" t="s">
        <v>145</v>
      </c>
      <c r="R15" s="39"/>
      <c r="S15" s="39"/>
      <c r="T15" s="39"/>
      <c r="U15" s="39"/>
      <c r="V15" s="39"/>
      <c r="W15" s="39"/>
      <c r="X15" s="39"/>
      <c r="Y15" s="39"/>
      <c r="Z15" s="39" t="s">
        <v>77</v>
      </c>
      <c r="AA15" s="39">
        <v>1</v>
      </c>
      <c r="AB15" s="39">
        <v>2</v>
      </c>
      <c r="AC15" s="39">
        <v>2</v>
      </c>
      <c r="AD15" s="39">
        <v>1</v>
      </c>
      <c r="AE15" s="39"/>
      <c r="AF15" s="43">
        <f t="shared" si="1"/>
        <v>6.3750000000000018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274677</v>
      </c>
      <c r="C16" s="39" t="s">
        <v>869</v>
      </c>
      <c r="D16" s="39" t="s">
        <v>66</v>
      </c>
      <c r="E16" s="39" t="s">
        <v>70</v>
      </c>
      <c r="F16" s="39" t="s">
        <v>43</v>
      </c>
      <c r="G16" s="39" t="s">
        <v>308</v>
      </c>
      <c r="H16" s="39">
        <v>4</v>
      </c>
      <c r="I16" s="39" t="s">
        <v>64</v>
      </c>
      <c r="J16" s="39" t="s">
        <v>180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7.7</v>
      </c>
      <c r="P16" s="42">
        <f t="shared" si="0"/>
        <v>6.3750000000000009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6.3750000000000009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271123</v>
      </c>
      <c r="C17" s="39" t="s">
        <v>218</v>
      </c>
      <c r="D17" s="39" t="s">
        <v>66</v>
      </c>
      <c r="E17" s="39" t="s">
        <v>70</v>
      </c>
      <c r="F17" s="39" t="s">
        <v>43</v>
      </c>
      <c r="G17" s="39" t="s">
        <v>75</v>
      </c>
      <c r="H17" s="39">
        <v>4</v>
      </c>
      <c r="I17" s="39" t="s">
        <v>203</v>
      </c>
      <c r="J17" s="39" t="s">
        <v>180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7.1</v>
      </c>
      <c r="P17" s="42">
        <f t="shared" si="0"/>
        <v>4.1249999999999982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>
        <v>1</v>
      </c>
      <c r="AC17" s="39">
        <v>2</v>
      </c>
      <c r="AD17" s="39">
        <v>1</v>
      </c>
      <c r="AE17" s="39"/>
      <c r="AF17" s="43">
        <f t="shared" si="1"/>
        <v>6.1249999999999982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268801</v>
      </c>
      <c r="C18" s="39" t="s">
        <v>179</v>
      </c>
      <c r="D18" s="39" t="s">
        <v>66</v>
      </c>
      <c r="E18" s="39" t="s">
        <v>70</v>
      </c>
      <c r="F18" s="39" t="s">
        <v>43</v>
      </c>
      <c r="G18" s="39" t="s">
        <v>75</v>
      </c>
      <c r="H18" s="39">
        <v>4</v>
      </c>
      <c r="I18" s="39" t="s">
        <v>64</v>
      </c>
      <c r="J18" s="39" t="s">
        <v>180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7.32</v>
      </c>
      <c r="P18" s="42">
        <f t="shared" si="0"/>
        <v>4.9500000000000011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4.9500000000000011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273287</v>
      </c>
      <c r="C19" s="32"/>
      <c r="D19" s="32" t="s">
        <v>66</v>
      </c>
      <c r="E19" s="32" t="s">
        <v>70</v>
      </c>
      <c r="F19" s="32" t="s">
        <v>43</v>
      </c>
      <c r="G19" s="32" t="s">
        <v>75</v>
      </c>
      <c r="H19" s="32">
        <v>4</v>
      </c>
      <c r="I19" s="32" t="s">
        <v>64</v>
      </c>
      <c r="J19" s="32" t="s">
        <v>180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7</v>
      </c>
      <c r="P19" s="37">
        <f t="shared" si="0"/>
        <v>3.75</v>
      </c>
      <c r="Q19" s="32"/>
      <c r="R19" s="32"/>
      <c r="S19" s="32"/>
      <c r="T19" s="32"/>
      <c r="U19" s="32"/>
      <c r="V19" s="32"/>
      <c r="W19" s="32"/>
      <c r="X19" s="32"/>
      <c r="Y19" s="32"/>
      <c r="Z19" s="32" t="s">
        <v>116</v>
      </c>
      <c r="AA19" s="32">
        <v>1</v>
      </c>
      <c r="AB19" s="32"/>
      <c r="AC19" s="32"/>
      <c r="AD19" s="32">
        <v>1</v>
      </c>
      <c r="AE19" s="32"/>
      <c r="AF19" s="38">
        <f t="shared" si="1"/>
        <v>4.75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274293</v>
      </c>
      <c r="C20" s="32"/>
      <c r="D20" s="32" t="s">
        <v>66</v>
      </c>
      <c r="E20" s="32" t="s">
        <v>70</v>
      </c>
      <c r="F20" s="32" t="s">
        <v>43</v>
      </c>
      <c r="G20" s="32" t="s">
        <v>75</v>
      </c>
      <c r="H20" s="32">
        <v>4</v>
      </c>
      <c r="I20" s="32" t="s">
        <v>64</v>
      </c>
      <c r="J20" s="32" t="s">
        <v>180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6.78</v>
      </c>
      <c r="P20" s="37">
        <f t="shared" si="0"/>
        <v>2.9250000000000007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>
        <v>1</v>
      </c>
      <c r="AE20" s="32"/>
      <c r="AF20" s="38">
        <f t="shared" si="1"/>
        <v>2.9250000000000007</v>
      </c>
      <c r="AG20" s="32"/>
      <c r="AH20" s="32"/>
      <c r="AI20" s="32"/>
    </row>
    <row r="21" spans="1:35" ht="20.45" customHeight="1" x14ac:dyDescent="0.25">
      <c r="A21" s="8">
        <v>8</v>
      </c>
      <c r="B21" s="8">
        <v>268776</v>
      </c>
      <c r="C21" s="7"/>
      <c r="D21" s="7" t="s">
        <v>66</v>
      </c>
      <c r="E21" s="7" t="s">
        <v>70</v>
      </c>
      <c r="F21" s="7" t="s">
        <v>43</v>
      </c>
      <c r="G21" s="32" t="s">
        <v>75</v>
      </c>
      <c r="H21" s="7">
        <v>4</v>
      </c>
      <c r="I21" s="7" t="s">
        <v>64</v>
      </c>
      <c r="J21" s="7" t="s">
        <v>79</v>
      </c>
      <c r="K21" s="32" t="s">
        <v>217</v>
      </c>
      <c r="L21" s="32" t="s">
        <v>47</v>
      </c>
      <c r="M21" s="7">
        <v>3</v>
      </c>
      <c r="N21" s="7">
        <v>184</v>
      </c>
      <c r="O21" s="8">
        <v>6.74</v>
      </c>
      <c r="P21" s="22">
        <f t="shared" si="0"/>
        <v>2.7750000000000008</v>
      </c>
      <c r="Q21" s="7"/>
      <c r="R21" s="7"/>
      <c r="S21" s="7"/>
      <c r="T21" s="7"/>
      <c r="U21" s="7"/>
      <c r="V21" s="7"/>
      <c r="W21" s="7"/>
      <c r="X21" s="7"/>
      <c r="Y21" s="7"/>
      <c r="Z21" s="7" t="s">
        <v>84</v>
      </c>
      <c r="AA21" s="7">
        <v>1</v>
      </c>
      <c r="AB21" s="7"/>
      <c r="AC21" s="7"/>
      <c r="AD21" s="32">
        <v>2</v>
      </c>
      <c r="AE21" s="7"/>
      <c r="AF21" s="23">
        <f t="shared" si="1"/>
        <v>3.7750000000000008</v>
      </c>
      <c r="AG21" s="7"/>
      <c r="AH21" s="7"/>
      <c r="AI21" s="7"/>
    </row>
    <row r="22" spans="1:35" ht="20.45" customHeight="1" x14ac:dyDescent="0.25">
      <c r="A22" s="21">
        <v>9</v>
      </c>
      <c r="B22" s="8">
        <v>274046</v>
      </c>
      <c r="C22" s="7"/>
      <c r="D22" s="7" t="s">
        <v>66</v>
      </c>
      <c r="E22" s="7" t="s">
        <v>70</v>
      </c>
      <c r="F22" s="7" t="s">
        <v>397</v>
      </c>
      <c r="G22" s="32" t="s">
        <v>75</v>
      </c>
      <c r="H22" s="7">
        <v>4</v>
      </c>
      <c r="I22" s="7" t="s">
        <v>64</v>
      </c>
      <c r="J22" s="7" t="s">
        <v>180</v>
      </c>
      <c r="K22" s="7" t="s">
        <v>46</v>
      </c>
      <c r="L22" s="32" t="s">
        <v>47</v>
      </c>
      <c r="M22" s="7">
        <v>4</v>
      </c>
      <c r="N22" s="7">
        <v>240</v>
      </c>
      <c r="O22" s="8">
        <v>6.97</v>
      </c>
      <c r="P22" s="22">
        <f t="shared" si="0"/>
        <v>3.6374999999999993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>
        <v>2</v>
      </c>
      <c r="AC22" s="7">
        <v>2</v>
      </c>
      <c r="AD22" s="7">
        <v>2</v>
      </c>
      <c r="AE22" s="7"/>
      <c r="AF22" s="23">
        <f t="shared" si="1"/>
        <v>5.6374999999999993</v>
      </c>
      <c r="AG22" s="7"/>
      <c r="AH22" s="7"/>
      <c r="AI22" s="7"/>
    </row>
    <row r="23" spans="1:35" s="44" customFormat="1" ht="20.45" customHeight="1" x14ac:dyDescent="0.25">
      <c r="A23" s="35">
        <v>10</v>
      </c>
      <c r="B23" s="8">
        <v>272860</v>
      </c>
      <c r="C23" s="7"/>
      <c r="D23" s="7" t="s">
        <v>66</v>
      </c>
      <c r="E23" s="7" t="s">
        <v>70</v>
      </c>
      <c r="F23" s="7" t="s">
        <v>43</v>
      </c>
      <c r="G23" s="32" t="s">
        <v>75</v>
      </c>
      <c r="H23" s="7">
        <v>4</v>
      </c>
      <c r="I23" s="7" t="s">
        <v>545</v>
      </c>
      <c r="J23" s="7" t="s">
        <v>401</v>
      </c>
      <c r="K23" s="7" t="s">
        <v>546</v>
      </c>
      <c r="L23" s="32" t="s">
        <v>47</v>
      </c>
      <c r="M23" s="7">
        <v>3</v>
      </c>
      <c r="N23" s="7">
        <v>180</v>
      </c>
      <c r="O23" s="8">
        <v>7.93</v>
      </c>
      <c r="P23" s="22">
        <f t="shared" si="0"/>
        <v>7.2374999999999989</v>
      </c>
      <c r="Q23" s="7" t="s">
        <v>535</v>
      </c>
      <c r="R23" s="7" t="s">
        <v>547</v>
      </c>
      <c r="S23" s="7" t="s">
        <v>157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/>
      <c r="AC23" s="7"/>
      <c r="AD23" s="7">
        <v>2</v>
      </c>
      <c r="AE23" s="7"/>
      <c r="AF23" s="23">
        <f t="shared" si="1"/>
        <v>15.237499999999999</v>
      </c>
      <c r="AG23" s="7"/>
      <c r="AH23" s="7"/>
      <c r="AI23" s="7"/>
    </row>
    <row r="24" spans="1:35" ht="20.45" customHeight="1" x14ac:dyDescent="0.25">
      <c r="A24" s="21">
        <v>11</v>
      </c>
      <c r="B24" s="8">
        <v>272446</v>
      </c>
      <c r="C24" s="7"/>
      <c r="D24" s="7" t="s">
        <v>734</v>
      </c>
      <c r="E24" s="7" t="s">
        <v>70</v>
      </c>
      <c r="F24" s="7" t="s">
        <v>43</v>
      </c>
      <c r="G24" s="32" t="s">
        <v>75</v>
      </c>
      <c r="H24" s="7">
        <v>4</v>
      </c>
      <c r="I24" s="7" t="s">
        <v>64</v>
      </c>
      <c r="J24" s="7" t="s">
        <v>79</v>
      </c>
      <c r="K24" s="7" t="s">
        <v>52</v>
      </c>
      <c r="L24" s="7" t="s">
        <v>47</v>
      </c>
      <c r="M24" s="7">
        <v>3</v>
      </c>
      <c r="N24" s="7">
        <v>183</v>
      </c>
      <c r="O24" s="8">
        <v>6.5</v>
      </c>
      <c r="P24" s="22">
        <f t="shared" si="0"/>
        <v>1.875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v>2</v>
      </c>
      <c r="AE24" s="7"/>
      <c r="AF24" s="23">
        <f t="shared" si="1"/>
        <v>1.875</v>
      </c>
      <c r="AG24" s="7"/>
      <c r="AH24" s="7"/>
      <c r="AI24" s="7"/>
    </row>
    <row r="25" spans="1:35" ht="20.45" customHeight="1" x14ac:dyDescent="0.25">
      <c r="A25" s="8">
        <v>12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23">
        <f t="shared" si="1"/>
        <v>-22.5</v>
      </c>
      <c r="AG25" s="7"/>
      <c r="AH25" s="7"/>
      <c r="AI25" s="7"/>
    </row>
  </sheetData>
  <autoFilter ref="B13:AI13">
    <sortState ref="B14:AM26">
      <sortCondition sortBy="cellColor" ref="S13" dxfId="30"/>
    </sortState>
  </autoFilter>
  <sortState ref="A14:AJ21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271636</v>
      </c>
      <c r="C14" s="39" t="s">
        <v>627</v>
      </c>
      <c r="D14" s="39" t="s">
        <v>44</v>
      </c>
      <c r="E14" s="39" t="s">
        <v>628</v>
      </c>
      <c r="F14" s="39" t="s">
        <v>43</v>
      </c>
      <c r="G14" s="39" t="s">
        <v>873</v>
      </c>
      <c r="H14" s="39">
        <v>4</v>
      </c>
      <c r="I14" s="39" t="s">
        <v>64</v>
      </c>
      <c r="J14" s="39" t="s">
        <v>907</v>
      </c>
      <c r="K14" s="39" t="s">
        <v>157</v>
      </c>
      <c r="L14" s="39" t="s">
        <v>47</v>
      </c>
      <c r="M14" s="39">
        <v>4</v>
      </c>
      <c r="N14" s="39">
        <v>240</v>
      </c>
      <c r="O14" s="41">
        <v>8.4499999999999993</v>
      </c>
      <c r="P14" s="42">
        <f>(O14-6)*3.75</f>
        <v>9.1874999999999964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>P14+Y14+AA14+AC14</f>
        <v>9.1874999999999964</v>
      </c>
      <c r="AG14" s="39"/>
      <c r="AH14" s="39"/>
      <c r="AI14" s="39"/>
    </row>
  </sheetData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8">
        <v>1</v>
      </c>
      <c r="B14" s="8"/>
      <c r="C14" s="7" t="s">
        <v>913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21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8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21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8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13" zoomScaleNormal="100"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268907</v>
      </c>
      <c r="C14" s="39" t="s">
        <v>556</v>
      </c>
      <c r="D14" s="39" t="s">
        <v>44</v>
      </c>
      <c r="E14" s="39" t="s">
        <v>229</v>
      </c>
      <c r="F14" s="39" t="s">
        <v>45</v>
      </c>
      <c r="G14" s="39" t="s">
        <v>196</v>
      </c>
      <c r="H14" s="39">
        <v>42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8.27</v>
      </c>
      <c r="P14" s="42">
        <f t="shared" ref="P14:P27" si="0">(O14-6)*3.75</f>
        <v>8.5124999999999993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557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7" si="1">P14+Y14+AA14+AC14</f>
        <v>11.512499999999999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270328</v>
      </c>
      <c r="C15" s="39" t="s">
        <v>332</v>
      </c>
      <c r="D15" s="39" t="s">
        <v>44</v>
      </c>
      <c r="E15" s="39" t="s">
        <v>229</v>
      </c>
      <c r="F15" s="39" t="s">
        <v>43</v>
      </c>
      <c r="G15" s="39" t="s">
        <v>196</v>
      </c>
      <c r="H15" s="39">
        <v>42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7.47</v>
      </c>
      <c r="P15" s="42">
        <f t="shared" si="0"/>
        <v>5.5124999999999993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122</v>
      </c>
      <c r="AA15" s="39">
        <v>1</v>
      </c>
      <c r="AB15" s="39">
        <v>10</v>
      </c>
      <c r="AC15" s="39">
        <v>5</v>
      </c>
      <c r="AD15" s="39">
        <v>1</v>
      </c>
      <c r="AE15" s="39"/>
      <c r="AF15" s="43">
        <f t="shared" si="1"/>
        <v>11.512499999999999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270332</v>
      </c>
      <c r="C16" s="39" t="s">
        <v>675</v>
      </c>
      <c r="D16" s="39" t="s">
        <v>44</v>
      </c>
      <c r="E16" s="39" t="s">
        <v>677</v>
      </c>
      <c r="F16" s="39" t="s">
        <v>43</v>
      </c>
      <c r="G16" s="39" t="s">
        <v>487</v>
      </c>
      <c r="H16" s="39">
        <v>42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7.39</v>
      </c>
      <c r="P16" s="42">
        <f t="shared" si="0"/>
        <v>5.2124999999999986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676</v>
      </c>
      <c r="AA16" s="39">
        <v>1</v>
      </c>
      <c r="AB16" s="39">
        <v>7</v>
      </c>
      <c r="AC16" s="39">
        <v>4</v>
      </c>
      <c r="AD16" s="39">
        <v>1</v>
      </c>
      <c r="AE16" s="39"/>
      <c r="AF16" s="43">
        <f t="shared" si="1"/>
        <v>10.212499999999999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273249</v>
      </c>
      <c r="C17" s="39" t="s">
        <v>865</v>
      </c>
      <c r="D17" s="39" t="s">
        <v>44</v>
      </c>
      <c r="E17" s="39" t="s">
        <v>229</v>
      </c>
      <c r="F17" s="39" t="s">
        <v>43</v>
      </c>
      <c r="G17" s="39" t="s">
        <v>196</v>
      </c>
      <c r="H17" s="39">
        <v>42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6.75</v>
      </c>
      <c r="P17" s="42">
        <f t="shared" si="0"/>
        <v>2.8125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346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9.8125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270935</v>
      </c>
      <c r="C18" s="39" t="s">
        <v>386</v>
      </c>
      <c r="D18" s="39" t="s">
        <v>703</v>
      </c>
      <c r="E18" s="39" t="s">
        <v>229</v>
      </c>
      <c r="F18" s="39" t="s">
        <v>43</v>
      </c>
      <c r="G18" s="39" t="s">
        <v>723</v>
      </c>
      <c r="H18" s="39">
        <v>42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8.27</v>
      </c>
      <c r="P18" s="42">
        <f t="shared" si="0"/>
        <v>8.5124999999999993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8.5124999999999993</v>
      </c>
      <c r="AG18" s="39"/>
      <c r="AH18" s="39"/>
      <c r="AI18" s="39"/>
    </row>
    <row r="19" spans="1:35" s="52" customFormat="1" ht="20.45" customHeight="1" x14ac:dyDescent="0.25">
      <c r="A19" s="41">
        <v>6</v>
      </c>
      <c r="B19" s="41">
        <v>270582</v>
      </c>
      <c r="C19" s="39" t="s">
        <v>228</v>
      </c>
      <c r="D19" s="39" t="s">
        <v>44</v>
      </c>
      <c r="E19" s="39" t="s">
        <v>229</v>
      </c>
      <c r="F19" s="39" t="s">
        <v>45</v>
      </c>
      <c r="G19" s="39" t="s">
        <v>196</v>
      </c>
      <c r="H19" s="39">
        <v>42</v>
      </c>
      <c r="I19" s="39" t="s">
        <v>64</v>
      </c>
      <c r="J19" s="39" t="s">
        <v>57</v>
      </c>
      <c r="K19" s="39" t="s">
        <v>230</v>
      </c>
      <c r="L19" s="39" t="s">
        <v>47</v>
      </c>
      <c r="M19" s="39">
        <v>4</v>
      </c>
      <c r="N19" s="39">
        <v>240</v>
      </c>
      <c r="O19" s="41">
        <v>7.18</v>
      </c>
      <c r="P19" s="42">
        <f t="shared" si="0"/>
        <v>4.4249999999999989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215</v>
      </c>
      <c r="AA19" s="39">
        <v>2</v>
      </c>
      <c r="AB19" s="39">
        <v>3</v>
      </c>
      <c r="AC19" s="39">
        <v>2</v>
      </c>
      <c r="AD19" s="39">
        <v>1</v>
      </c>
      <c r="AE19" s="39"/>
      <c r="AF19" s="43">
        <f t="shared" si="1"/>
        <v>8.4249999999999989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273377</v>
      </c>
      <c r="C20" s="39" t="s">
        <v>580</v>
      </c>
      <c r="D20" s="39" t="s">
        <v>703</v>
      </c>
      <c r="E20" s="39" t="s">
        <v>229</v>
      </c>
      <c r="F20" s="39" t="s">
        <v>43</v>
      </c>
      <c r="G20" s="39" t="s">
        <v>723</v>
      </c>
      <c r="H20" s="39">
        <v>42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7.36</v>
      </c>
      <c r="P20" s="42">
        <f t="shared" si="0"/>
        <v>5.1000000000000014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5.1000000000000014</v>
      </c>
      <c r="AG20" s="39"/>
      <c r="AH20" s="39"/>
      <c r="AI20" s="39"/>
    </row>
    <row r="21" spans="1:35" s="52" customFormat="1" ht="20.45" customHeight="1" x14ac:dyDescent="0.25">
      <c r="A21" s="41">
        <v>8</v>
      </c>
      <c r="B21" s="41">
        <v>273115</v>
      </c>
      <c r="C21" s="39" t="s">
        <v>459</v>
      </c>
      <c r="D21" s="39" t="s">
        <v>44</v>
      </c>
      <c r="E21" s="39" t="s">
        <v>229</v>
      </c>
      <c r="F21" s="39" t="s">
        <v>45</v>
      </c>
      <c r="G21" s="39" t="s">
        <v>399</v>
      </c>
      <c r="H21" s="39">
        <v>42</v>
      </c>
      <c r="I21" s="39" t="s">
        <v>64</v>
      </c>
      <c r="J21" s="39" t="s">
        <v>887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6.74</v>
      </c>
      <c r="P21" s="42">
        <f t="shared" si="0"/>
        <v>2.7750000000000008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122</v>
      </c>
      <c r="AA21" s="39">
        <v>1</v>
      </c>
      <c r="AB21" s="39"/>
      <c r="AC21" s="39"/>
      <c r="AD21" s="39">
        <v>1</v>
      </c>
      <c r="AE21" s="39"/>
      <c r="AF21" s="43">
        <f t="shared" si="1"/>
        <v>3.7750000000000008</v>
      </c>
      <c r="AG21" s="39"/>
      <c r="AH21" s="39"/>
      <c r="AI21" s="39"/>
    </row>
    <row r="22" spans="1:35" s="52" customFormat="1" ht="20.45" customHeight="1" x14ac:dyDescent="0.25">
      <c r="A22" s="45">
        <v>9</v>
      </c>
      <c r="B22" s="41">
        <v>270371</v>
      </c>
      <c r="C22" s="39" t="s">
        <v>644</v>
      </c>
      <c r="D22" s="39" t="s">
        <v>44</v>
      </c>
      <c r="E22" s="39" t="s">
        <v>229</v>
      </c>
      <c r="F22" s="39" t="s">
        <v>45</v>
      </c>
      <c r="G22" s="39" t="s">
        <v>487</v>
      </c>
      <c r="H22" s="39">
        <v>42</v>
      </c>
      <c r="I22" s="39" t="s">
        <v>64</v>
      </c>
      <c r="J22" s="39" t="s">
        <v>549</v>
      </c>
      <c r="K22" s="39" t="s">
        <v>862</v>
      </c>
      <c r="L22" s="39" t="s">
        <v>47</v>
      </c>
      <c r="M22" s="39">
        <v>4</v>
      </c>
      <c r="N22" s="39">
        <v>240</v>
      </c>
      <c r="O22" s="41">
        <v>7.18</v>
      </c>
      <c r="P22" s="42">
        <f t="shared" si="0"/>
        <v>4.4249999999999989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597</v>
      </c>
      <c r="AA22" s="39">
        <v>1</v>
      </c>
      <c r="AB22" s="39">
        <v>6</v>
      </c>
      <c r="AC22" s="39">
        <v>2</v>
      </c>
      <c r="AD22" s="39">
        <v>2</v>
      </c>
      <c r="AE22" s="39"/>
      <c r="AF22" s="43">
        <f t="shared" si="1"/>
        <v>7.4249999999999989</v>
      </c>
      <c r="AG22" s="39"/>
      <c r="AH22" s="39"/>
      <c r="AI22" s="39"/>
    </row>
    <row r="23" spans="1:35" s="44" customFormat="1" ht="20.45" customHeight="1" x14ac:dyDescent="0.25">
      <c r="A23" s="48">
        <v>10</v>
      </c>
      <c r="B23" s="48">
        <v>270431</v>
      </c>
      <c r="C23" s="49" t="s">
        <v>234</v>
      </c>
      <c r="D23" s="49" t="s">
        <v>44</v>
      </c>
      <c r="E23" s="49" t="s">
        <v>229</v>
      </c>
      <c r="F23" s="49" t="s">
        <v>45</v>
      </c>
      <c r="G23" s="49" t="s">
        <v>196</v>
      </c>
      <c r="H23" s="49">
        <v>42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7.72</v>
      </c>
      <c r="P23" s="50">
        <f t="shared" si="0"/>
        <v>6.4499999999999993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232</v>
      </c>
      <c r="AA23" s="49"/>
      <c r="AB23" s="49">
        <v>1</v>
      </c>
      <c r="AC23" s="49">
        <v>2</v>
      </c>
      <c r="AD23" s="49">
        <v>1</v>
      </c>
      <c r="AE23" s="49"/>
      <c r="AF23" s="51">
        <f t="shared" si="1"/>
        <v>8.4499999999999993</v>
      </c>
      <c r="AG23" s="49"/>
      <c r="AH23" s="49"/>
      <c r="AI23" s="49"/>
    </row>
    <row r="24" spans="1:35" s="44" customFormat="1" ht="20.45" customHeight="1" x14ac:dyDescent="0.25">
      <c r="A24" s="53">
        <v>11</v>
      </c>
      <c r="B24" s="48">
        <v>272122</v>
      </c>
      <c r="C24" s="49" t="s">
        <v>284</v>
      </c>
      <c r="D24" s="49" t="s">
        <v>44</v>
      </c>
      <c r="E24" s="49" t="s">
        <v>229</v>
      </c>
      <c r="F24" s="49" t="s">
        <v>43</v>
      </c>
      <c r="G24" s="49" t="s">
        <v>196</v>
      </c>
      <c r="H24" s="49">
        <v>42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7.15</v>
      </c>
      <c r="P24" s="50">
        <f t="shared" si="0"/>
        <v>4.3125000000000018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183</v>
      </c>
      <c r="AA24" s="49">
        <v>1</v>
      </c>
      <c r="AB24" s="49">
        <v>1</v>
      </c>
      <c r="AC24" s="49">
        <v>2</v>
      </c>
      <c r="AD24" s="49">
        <v>1</v>
      </c>
      <c r="AE24" s="49"/>
      <c r="AF24" s="51">
        <f t="shared" si="1"/>
        <v>7.3125000000000018</v>
      </c>
      <c r="AG24" s="49"/>
      <c r="AH24" s="49"/>
      <c r="AI24" s="49"/>
    </row>
    <row r="25" spans="1:35" s="44" customFormat="1" ht="20.45" customHeight="1" x14ac:dyDescent="0.25">
      <c r="A25" s="48">
        <v>12</v>
      </c>
      <c r="B25" s="48">
        <v>272255</v>
      </c>
      <c r="C25" s="49" t="s">
        <v>501</v>
      </c>
      <c r="D25" s="49" t="s">
        <v>44</v>
      </c>
      <c r="E25" s="49" t="s">
        <v>229</v>
      </c>
      <c r="F25" s="49" t="s">
        <v>45</v>
      </c>
      <c r="G25" s="49" t="s">
        <v>196</v>
      </c>
      <c r="H25" s="49">
        <v>42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7.08</v>
      </c>
      <c r="P25" s="50">
        <f t="shared" si="0"/>
        <v>4.0500000000000007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183</v>
      </c>
      <c r="AA25" s="49">
        <v>1</v>
      </c>
      <c r="AB25" s="49">
        <v>1</v>
      </c>
      <c r="AC25" s="49">
        <v>2</v>
      </c>
      <c r="AD25" s="49">
        <v>1</v>
      </c>
      <c r="AE25" s="49"/>
      <c r="AF25" s="51">
        <f t="shared" si="1"/>
        <v>7.0500000000000007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273089</v>
      </c>
      <c r="C26" s="49" t="s">
        <v>317</v>
      </c>
      <c r="D26" s="49" t="s">
        <v>44</v>
      </c>
      <c r="E26" s="49" t="s">
        <v>229</v>
      </c>
      <c r="F26" s="49" t="s">
        <v>45</v>
      </c>
      <c r="G26" s="49" t="s">
        <v>196</v>
      </c>
      <c r="H26" s="49">
        <v>42</v>
      </c>
      <c r="I26" s="49" t="s">
        <v>99</v>
      </c>
      <c r="J26" s="49" t="s">
        <v>223</v>
      </c>
      <c r="K26" s="49" t="s">
        <v>318</v>
      </c>
      <c r="L26" s="49" t="s">
        <v>47</v>
      </c>
      <c r="M26" s="49"/>
      <c r="N26" s="49"/>
      <c r="O26" s="48">
        <v>6.41</v>
      </c>
      <c r="P26" s="50">
        <f t="shared" si="0"/>
        <v>1.5375000000000005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2</v>
      </c>
      <c r="AE26" s="49"/>
      <c r="AF26" s="51">
        <f t="shared" si="1"/>
        <v>1.5375000000000005</v>
      </c>
      <c r="AG26" s="49"/>
      <c r="AH26" s="49"/>
      <c r="AI26" s="49"/>
    </row>
    <row r="27" spans="1:35" ht="20.45" customHeight="1" x14ac:dyDescent="0.25">
      <c r="A27" s="8"/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22">
        <f t="shared" si="0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23">
        <f t="shared" si="1"/>
        <v>-22.5</v>
      </c>
      <c r="AG27" s="7"/>
      <c r="AH27" s="7"/>
      <c r="AI27" s="7"/>
    </row>
  </sheetData>
  <autoFilter ref="A13:AI13">
    <sortState ref="A14:AM27">
      <sortCondition sortBy="cellColor" ref="S13" dxfId="6"/>
    </sortState>
  </autoFilter>
  <sortState ref="A25:AJ26">
    <sortCondition descending="1" ref="AF25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4" sqref="B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273151</v>
      </c>
      <c r="C14" s="39" t="s">
        <v>300</v>
      </c>
      <c r="D14" s="39" t="s">
        <v>44</v>
      </c>
      <c r="E14" s="39" t="s">
        <v>301</v>
      </c>
      <c r="F14" s="39" t="s">
        <v>43</v>
      </c>
      <c r="G14" s="39" t="s">
        <v>196</v>
      </c>
      <c r="H14" s="39">
        <v>43</v>
      </c>
      <c r="I14" s="39" t="s">
        <v>64</v>
      </c>
      <c r="J14" s="39" t="s">
        <v>302</v>
      </c>
      <c r="K14" s="39" t="s">
        <v>68</v>
      </c>
      <c r="L14" s="39" t="s">
        <v>69</v>
      </c>
      <c r="M14" s="39">
        <v>4</v>
      </c>
      <c r="N14" s="39">
        <v>240</v>
      </c>
      <c r="O14" s="41">
        <v>7.3</v>
      </c>
      <c r="P14" s="42">
        <f t="shared" ref="P14" si="0">(O14-6)*3.75</f>
        <v>4.8749999999999991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4.8749999999999991</v>
      </c>
      <c r="AG14" s="39"/>
      <c r="AH14" s="39"/>
      <c r="AI14" s="39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8" si="2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3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2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3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912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9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9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  <row r="19" spans="1:35" ht="20.45" customHeight="1" x14ac:dyDescent="0.25">
      <c r="A19" s="8">
        <v>6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22">
        <f t="shared" si="0"/>
        <v>-22.5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3">
        <f t="shared" si="1"/>
        <v>-22.5</v>
      </c>
      <c r="AG19" s="7"/>
      <c r="AH19" s="7"/>
      <c r="AI19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7" customFormat="1" ht="20.45" customHeight="1" x14ac:dyDescent="0.25">
      <c r="A14" s="94">
        <v>1</v>
      </c>
      <c r="B14" s="95">
        <v>271713</v>
      </c>
      <c r="C14" s="93" t="s">
        <v>360</v>
      </c>
      <c r="D14" s="93" t="s">
        <v>44</v>
      </c>
      <c r="E14" s="93" t="s">
        <v>361</v>
      </c>
      <c r="F14" s="93" t="s">
        <v>43</v>
      </c>
      <c r="G14" s="93" t="s">
        <v>362</v>
      </c>
      <c r="H14" s="93">
        <v>45</v>
      </c>
      <c r="I14" s="93" t="s">
        <v>64</v>
      </c>
      <c r="J14" s="93" t="s">
        <v>363</v>
      </c>
      <c r="K14" s="93" t="s">
        <v>92</v>
      </c>
      <c r="L14" s="93" t="s">
        <v>47</v>
      </c>
      <c r="M14" s="93">
        <v>4</v>
      </c>
      <c r="N14" s="93">
        <v>242</v>
      </c>
      <c r="O14" s="95">
        <v>8.74</v>
      </c>
      <c r="P14" s="96">
        <f t="shared" ref="P14" si="0">(O14-6)*3.75</f>
        <v>10.275</v>
      </c>
      <c r="Q14" s="93"/>
      <c r="R14" s="93"/>
      <c r="S14" s="93"/>
      <c r="T14" s="93"/>
      <c r="U14" s="93"/>
      <c r="V14" s="93"/>
      <c r="W14" s="93"/>
      <c r="X14" s="93"/>
      <c r="Y14" s="93"/>
      <c r="Z14" s="93" t="s">
        <v>215</v>
      </c>
      <c r="AA14" s="93">
        <v>2</v>
      </c>
      <c r="AB14" s="93"/>
      <c r="AC14" s="93"/>
      <c r="AD14" s="93"/>
      <c r="AE14" s="93"/>
      <c r="AF14" s="97">
        <f t="shared" ref="AF14" si="1">P14+Y14+AA14+AC14</f>
        <v>12.275</v>
      </c>
      <c r="AG14" s="93"/>
      <c r="AH14" s="93"/>
      <c r="AI14" s="93"/>
    </row>
    <row r="15" spans="1:35" ht="20.45" customHeight="1" x14ac:dyDescent="0.25">
      <c r="A15" s="8">
        <v>2</v>
      </c>
      <c r="B15" s="8"/>
      <c r="C15" s="7" t="s">
        <v>909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8" si="2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3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2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3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271191</v>
      </c>
      <c r="C14" s="39" t="s">
        <v>389</v>
      </c>
      <c r="D14" s="39" t="s">
        <v>44</v>
      </c>
      <c r="E14" s="39" t="s">
        <v>361</v>
      </c>
      <c r="F14" s="39" t="s">
        <v>43</v>
      </c>
      <c r="G14" s="39" t="s">
        <v>362</v>
      </c>
      <c r="H14" s="39">
        <v>46</v>
      </c>
      <c r="I14" s="39" t="s">
        <v>390</v>
      </c>
      <c r="J14" s="39" t="s">
        <v>391</v>
      </c>
      <c r="K14" s="39" t="s">
        <v>92</v>
      </c>
      <c r="L14" s="39" t="s">
        <v>47</v>
      </c>
      <c r="M14" s="39">
        <v>4</v>
      </c>
      <c r="N14" s="39">
        <v>240</v>
      </c>
      <c r="O14" s="41">
        <v>9.0299999999999994</v>
      </c>
      <c r="P14" s="42">
        <f t="shared" ref="P14" si="0">(O14-6)*3.75</f>
        <v>11.362499999999997</v>
      </c>
      <c r="Q14" s="39" t="s">
        <v>136</v>
      </c>
      <c r="R14" s="39" t="s">
        <v>392</v>
      </c>
      <c r="S14" s="39" t="s">
        <v>92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201</v>
      </c>
      <c r="AA14" s="39">
        <v>1</v>
      </c>
      <c r="AB14" s="39"/>
      <c r="AC14" s="39"/>
      <c r="AD14" s="39">
        <v>1</v>
      </c>
      <c r="AE14" s="39"/>
      <c r="AF14" s="43">
        <f t="shared" ref="AF14" si="1">P14+Y14+AA14+AC14</f>
        <v>20.362499999999997</v>
      </c>
      <c r="AG14" s="39"/>
      <c r="AH14" s="39"/>
      <c r="AI14" s="39"/>
    </row>
    <row r="15" spans="1:35" s="34" customFormat="1" ht="20.45" customHeight="1" x14ac:dyDescent="0.25">
      <c r="A15" s="35">
        <v>2</v>
      </c>
      <c r="B15" s="35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5"/>
      <c r="P15" s="37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8"/>
      <c r="AG15" s="32"/>
      <c r="AH15" s="32"/>
      <c r="AI15" s="32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ref="P16:P18" si="2">(O16-6)*3.75</f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/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/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/>
      <c r="AG18" s="7"/>
      <c r="AH18" s="7"/>
      <c r="AI18" s="7"/>
    </row>
    <row r="24" spans="1:35" ht="20.45" customHeight="1" x14ac:dyDescent="0.25">
      <c r="H24" s="1" t="s">
        <v>888</v>
      </c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270784</v>
      </c>
      <c r="C14" s="39" t="s">
        <v>872</v>
      </c>
      <c r="D14" s="39" t="s">
        <v>88</v>
      </c>
      <c r="E14" s="39" t="s">
        <v>361</v>
      </c>
      <c r="F14" s="39" t="s">
        <v>43</v>
      </c>
      <c r="G14" s="39" t="s">
        <v>879</v>
      </c>
      <c r="H14" s="39">
        <v>47</v>
      </c>
      <c r="I14" s="39" t="s">
        <v>64</v>
      </c>
      <c r="J14" s="39" t="s">
        <v>532</v>
      </c>
      <c r="K14" s="39" t="s">
        <v>92</v>
      </c>
      <c r="L14" s="39" t="s">
        <v>47</v>
      </c>
      <c r="M14" s="39">
        <v>4</v>
      </c>
      <c r="N14" s="39">
        <v>240</v>
      </c>
      <c r="O14" s="41">
        <v>9.6999999999999993</v>
      </c>
      <c r="P14" s="42">
        <f t="shared" ref="P14" si="0">(O14-6)*3.75</f>
        <v>13.874999999999996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3">
        <f t="shared" ref="AF14" si="1">P14+Y14+AA14+AC14</f>
        <v>13.874999999999996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290968</v>
      </c>
      <c r="C15" s="39" t="s">
        <v>902</v>
      </c>
      <c r="D15" s="39" t="s">
        <v>88</v>
      </c>
      <c r="E15" s="39" t="s">
        <v>361</v>
      </c>
      <c r="F15" s="39" t="s">
        <v>43</v>
      </c>
      <c r="G15" s="39" t="s">
        <v>903</v>
      </c>
      <c r="H15" s="39">
        <v>47</v>
      </c>
      <c r="I15" s="39" t="s">
        <v>64</v>
      </c>
      <c r="J15" s="39" t="s">
        <v>202</v>
      </c>
      <c r="K15" s="39" t="s">
        <v>92</v>
      </c>
      <c r="L15" s="39" t="s">
        <v>47</v>
      </c>
      <c r="M15" s="39">
        <v>4</v>
      </c>
      <c r="N15" s="39">
        <v>240</v>
      </c>
      <c r="O15" s="41">
        <v>9</v>
      </c>
      <c r="P15" s="42">
        <f t="shared" ref="P15" si="2">(O15-6)*3.75</f>
        <v>11.25</v>
      </c>
      <c r="Q15" s="39" t="s">
        <v>145</v>
      </c>
      <c r="R15" s="39" t="s">
        <v>202</v>
      </c>
      <c r="S15" s="39" t="s">
        <v>92</v>
      </c>
      <c r="T15" s="39" t="s">
        <v>47</v>
      </c>
      <c r="U15" s="39"/>
      <c r="V15" s="39"/>
      <c r="W15" s="39"/>
      <c r="X15" s="39">
        <v>2</v>
      </c>
      <c r="Y15" s="39">
        <v>8</v>
      </c>
      <c r="Z15" s="39" t="s">
        <v>325</v>
      </c>
      <c r="AA15" s="39"/>
      <c r="AB15" s="39"/>
      <c r="AC15" s="39"/>
      <c r="AD15" s="39"/>
      <c r="AE15" s="39"/>
      <c r="AF15" s="43">
        <f t="shared" ref="AF15" si="3">P15+Y15+AA15+AC15</f>
        <v>19.25</v>
      </c>
      <c r="AG15" s="39"/>
      <c r="AH15" s="39"/>
      <c r="AI15" s="39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B14" sqref="B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272594</v>
      </c>
      <c r="C14" s="39" t="s">
        <v>608</v>
      </c>
      <c r="D14" s="39" t="s">
        <v>88</v>
      </c>
      <c r="E14" s="39" t="s">
        <v>361</v>
      </c>
      <c r="F14" s="39" t="s">
        <v>43</v>
      </c>
      <c r="G14" s="39" t="s">
        <v>880</v>
      </c>
      <c r="H14" s="39">
        <v>48</v>
      </c>
      <c r="I14" s="39" t="s">
        <v>64</v>
      </c>
      <c r="J14" s="39" t="s">
        <v>609</v>
      </c>
      <c r="K14" s="39" t="s">
        <v>176</v>
      </c>
      <c r="L14" s="39" t="s">
        <v>47</v>
      </c>
      <c r="M14" s="39">
        <v>4</v>
      </c>
      <c r="N14" s="39">
        <v>240</v>
      </c>
      <c r="O14" s="41">
        <v>9.32</v>
      </c>
      <c r="P14" s="42">
        <f>(O14-6)*3.75</f>
        <v>12.450000000000001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2</v>
      </c>
      <c r="AE14" s="39"/>
      <c r="AF14" s="43">
        <f>P14+Y14+AA14+AC14</f>
        <v>12.450000000000001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268856</v>
      </c>
      <c r="C15" s="39" t="s">
        <v>710</v>
      </c>
      <c r="D15" s="39" t="s">
        <v>88</v>
      </c>
      <c r="E15" s="39" t="s">
        <v>361</v>
      </c>
      <c r="F15" s="39" t="s">
        <v>43</v>
      </c>
      <c r="G15" s="39" t="s">
        <v>880</v>
      </c>
      <c r="H15" s="39">
        <v>48</v>
      </c>
      <c r="I15" s="39" t="s">
        <v>64</v>
      </c>
      <c r="J15" s="39" t="s">
        <v>711</v>
      </c>
      <c r="K15" s="39" t="s">
        <v>176</v>
      </c>
      <c r="L15" s="39" t="s">
        <v>47</v>
      </c>
      <c r="M15" s="39">
        <v>4</v>
      </c>
      <c r="N15" s="39">
        <v>245</v>
      </c>
      <c r="O15" s="41">
        <v>6.66</v>
      </c>
      <c r="P15" s="42">
        <f>(O15-6)*3.75</f>
        <v>2.4750000000000005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7.8</v>
      </c>
      <c r="AA15" s="39">
        <v>3</v>
      </c>
      <c r="AB15" s="39"/>
      <c r="AC15" s="39"/>
      <c r="AD15" s="39">
        <v>2</v>
      </c>
      <c r="AE15" s="39"/>
      <c r="AF15" s="43">
        <f>P15+Y15+AA15+AC15</f>
        <v>5.4750000000000005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274984</v>
      </c>
      <c r="C16" s="39" t="s">
        <v>449</v>
      </c>
      <c r="D16" s="39" t="s">
        <v>88</v>
      </c>
      <c r="E16" s="39" t="s">
        <v>361</v>
      </c>
      <c r="F16" s="39" t="s">
        <v>397</v>
      </c>
      <c r="G16" s="39" t="s">
        <v>880</v>
      </c>
      <c r="H16" s="39">
        <v>48</v>
      </c>
      <c r="I16" s="39" t="s">
        <v>64</v>
      </c>
      <c r="J16" s="39" t="s">
        <v>450</v>
      </c>
      <c r="K16" s="39" t="s">
        <v>176</v>
      </c>
      <c r="L16" s="39" t="s">
        <v>47</v>
      </c>
      <c r="M16" s="39">
        <v>4</v>
      </c>
      <c r="N16" s="39">
        <v>240</v>
      </c>
      <c r="O16" s="41">
        <v>6.65</v>
      </c>
      <c r="P16" s="42">
        <f>(O16-6)*3.75</f>
        <v>2.4375000000000013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>P16+Y16+AA16+AC16</f>
        <v>2.4375000000000013</v>
      </c>
      <c r="AG16" s="39"/>
      <c r="AH16" s="39"/>
      <c r="AI16" s="39"/>
    </row>
  </sheetData>
  <autoFilter ref="A13:AI13"/>
  <sortState ref="A14:AJ16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Normal="100" workbookViewId="0">
      <selection activeCell="B15" sqref="B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273545</v>
      </c>
      <c r="C14" s="39" t="s">
        <v>750</v>
      </c>
      <c r="D14" s="39" t="s">
        <v>88</v>
      </c>
      <c r="E14" s="39" t="s">
        <v>188</v>
      </c>
      <c r="F14" s="39" t="s">
        <v>43</v>
      </c>
      <c r="G14" s="39" t="s">
        <v>881</v>
      </c>
      <c r="H14" s="39">
        <v>49</v>
      </c>
      <c r="I14" s="39" t="s">
        <v>64</v>
      </c>
      <c r="J14" s="39" t="s">
        <v>51</v>
      </c>
      <c r="K14" s="39" t="s">
        <v>52</v>
      </c>
      <c r="L14" s="39" t="s">
        <v>47</v>
      </c>
      <c r="M14" s="39">
        <v>3</v>
      </c>
      <c r="N14" s="39">
        <v>192</v>
      </c>
      <c r="O14" s="41">
        <v>9</v>
      </c>
      <c r="P14" s="42">
        <f t="shared" ref="P14:P40" si="0">(O14-6)*3.75</f>
        <v>11.25</v>
      </c>
      <c r="Q14" s="39" t="s">
        <v>132</v>
      </c>
      <c r="R14" s="39" t="s">
        <v>51</v>
      </c>
      <c r="S14" s="39" t="s">
        <v>751</v>
      </c>
      <c r="T14" s="39" t="s">
        <v>47</v>
      </c>
      <c r="U14" s="39"/>
      <c r="V14" s="39">
        <v>120</v>
      </c>
      <c r="W14" s="39">
        <v>7.8</v>
      </c>
      <c r="X14" s="39">
        <v>1</v>
      </c>
      <c r="Y14" s="39">
        <v>15</v>
      </c>
      <c r="Z14" s="39" t="s">
        <v>752</v>
      </c>
      <c r="AA14" s="39"/>
      <c r="AB14" s="39">
        <v>2</v>
      </c>
      <c r="AC14" s="39">
        <v>2</v>
      </c>
      <c r="AD14" s="39">
        <v>1</v>
      </c>
      <c r="AE14" s="39"/>
      <c r="AF14" s="43">
        <f t="shared" ref="AF14:AF40" si="1">P14+Y14+AA14+AC14</f>
        <v>28.25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269271</v>
      </c>
      <c r="C15" s="39" t="s">
        <v>748</v>
      </c>
      <c r="D15" s="39" t="s">
        <v>88</v>
      </c>
      <c r="E15" s="39" t="s">
        <v>188</v>
      </c>
      <c r="F15" s="39" t="s">
        <v>43</v>
      </c>
      <c r="G15" s="39" t="s">
        <v>881</v>
      </c>
      <c r="H15" s="39">
        <v>49</v>
      </c>
      <c r="I15" s="39" t="s">
        <v>64</v>
      </c>
      <c r="J15" s="39" t="s">
        <v>51</v>
      </c>
      <c r="K15" s="39" t="s">
        <v>52</v>
      </c>
      <c r="L15" s="39" t="s">
        <v>47</v>
      </c>
      <c r="M15" s="39">
        <v>3</v>
      </c>
      <c r="N15" s="39">
        <v>180</v>
      </c>
      <c r="O15" s="41">
        <v>8.5</v>
      </c>
      <c r="P15" s="42">
        <f t="shared" si="0"/>
        <v>9.375</v>
      </c>
      <c r="Q15" s="39" t="s">
        <v>132</v>
      </c>
      <c r="R15" s="39" t="s">
        <v>51</v>
      </c>
      <c r="S15" s="39" t="s">
        <v>52</v>
      </c>
      <c r="T15" s="39" t="s">
        <v>47</v>
      </c>
      <c r="U15" s="39"/>
      <c r="V15" s="39">
        <v>122</v>
      </c>
      <c r="W15" s="39">
        <v>9</v>
      </c>
      <c r="X15" s="39">
        <v>1</v>
      </c>
      <c r="Y15" s="39">
        <v>15</v>
      </c>
      <c r="Z15" s="39">
        <v>1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 t="shared" si="1"/>
        <v>27.375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271583</v>
      </c>
      <c r="C16" s="39" t="s">
        <v>475</v>
      </c>
      <c r="D16" s="39" t="s">
        <v>88</v>
      </c>
      <c r="E16" s="39" t="s">
        <v>188</v>
      </c>
      <c r="F16" s="39" t="s">
        <v>397</v>
      </c>
      <c r="G16" s="39" t="s">
        <v>881</v>
      </c>
      <c r="H16" s="39">
        <v>49</v>
      </c>
      <c r="I16" s="39" t="s">
        <v>64</v>
      </c>
      <c r="J16" s="39" t="s">
        <v>278</v>
      </c>
      <c r="K16" s="39" t="s">
        <v>52</v>
      </c>
      <c r="L16" s="39" t="s">
        <v>47</v>
      </c>
      <c r="M16" s="39">
        <v>3</v>
      </c>
      <c r="N16" s="39">
        <v>180</v>
      </c>
      <c r="O16" s="41">
        <v>8.44</v>
      </c>
      <c r="P16" s="42">
        <f t="shared" si="0"/>
        <v>9.1499999999999986</v>
      </c>
      <c r="Q16" s="39" t="s">
        <v>132</v>
      </c>
      <c r="R16" s="39" t="s">
        <v>278</v>
      </c>
      <c r="S16" s="39" t="s">
        <v>52</v>
      </c>
      <c r="T16" s="39" t="s">
        <v>47</v>
      </c>
      <c r="U16" s="39">
        <v>2</v>
      </c>
      <c r="V16" s="39">
        <v>120</v>
      </c>
      <c r="W16" s="39">
        <v>8.8000000000000007</v>
      </c>
      <c r="X16" s="39">
        <v>1</v>
      </c>
      <c r="Y16" s="39">
        <v>15</v>
      </c>
      <c r="Z16" s="39" t="s">
        <v>476</v>
      </c>
      <c r="AA16" s="39">
        <v>1</v>
      </c>
      <c r="AB16" s="39"/>
      <c r="AC16" s="39"/>
      <c r="AD16" s="39">
        <v>1</v>
      </c>
      <c r="AE16" s="39"/>
      <c r="AF16" s="43">
        <f t="shared" si="1"/>
        <v>25.15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272183</v>
      </c>
      <c r="C17" s="39" t="s">
        <v>684</v>
      </c>
      <c r="D17" s="39" t="s">
        <v>88</v>
      </c>
      <c r="E17" s="39" t="s">
        <v>188</v>
      </c>
      <c r="F17" s="39" t="s">
        <v>43</v>
      </c>
      <c r="G17" s="39" t="s">
        <v>881</v>
      </c>
      <c r="H17" s="39">
        <v>49</v>
      </c>
      <c r="I17" s="39" t="s">
        <v>64</v>
      </c>
      <c r="J17" s="39" t="s">
        <v>278</v>
      </c>
      <c r="K17" s="39" t="s">
        <v>52</v>
      </c>
      <c r="L17" s="39" t="s">
        <v>47</v>
      </c>
      <c r="M17" s="39">
        <v>3</v>
      </c>
      <c r="N17" s="39">
        <v>180</v>
      </c>
      <c r="O17" s="41">
        <v>8.66</v>
      </c>
      <c r="P17" s="42">
        <f t="shared" si="0"/>
        <v>9.9750000000000014</v>
      </c>
      <c r="Q17" s="39" t="s">
        <v>132</v>
      </c>
      <c r="R17" s="39" t="s">
        <v>278</v>
      </c>
      <c r="S17" s="39" t="s">
        <v>52</v>
      </c>
      <c r="T17" s="39" t="s">
        <v>47</v>
      </c>
      <c r="U17" s="39"/>
      <c r="V17" s="39"/>
      <c r="W17" s="39"/>
      <c r="X17" s="39">
        <v>1</v>
      </c>
      <c r="Y17" s="39">
        <v>15</v>
      </c>
      <c r="Z17" s="39"/>
      <c r="AA17" s="39"/>
      <c r="AB17" s="39"/>
      <c r="AC17" s="39"/>
      <c r="AD17" s="39">
        <v>1</v>
      </c>
      <c r="AE17" s="39"/>
      <c r="AF17" s="43">
        <f t="shared" si="1"/>
        <v>24.975000000000001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270564</v>
      </c>
      <c r="C18" s="39" t="s">
        <v>637</v>
      </c>
      <c r="D18" s="39" t="s">
        <v>638</v>
      </c>
      <c r="E18" s="39" t="s">
        <v>188</v>
      </c>
      <c r="F18" s="39" t="s">
        <v>43</v>
      </c>
      <c r="G18" s="39" t="s">
        <v>881</v>
      </c>
      <c r="H18" s="39">
        <v>49</v>
      </c>
      <c r="I18" s="39" t="s">
        <v>64</v>
      </c>
      <c r="J18" s="39" t="s">
        <v>278</v>
      </c>
      <c r="K18" s="39" t="s">
        <v>52</v>
      </c>
      <c r="L18" s="39" t="s">
        <v>47</v>
      </c>
      <c r="M18" s="39">
        <v>3</v>
      </c>
      <c r="N18" s="39">
        <v>182</v>
      </c>
      <c r="O18" s="41">
        <v>8.31</v>
      </c>
      <c r="P18" s="42">
        <f t="shared" si="0"/>
        <v>8.6625000000000014</v>
      </c>
      <c r="Q18" s="39" t="s">
        <v>132</v>
      </c>
      <c r="R18" s="39" t="s">
        <v>278</v>
      </c>
      <c r="S18" s="39" t="s">
        <v>52</v>
      </c>
      <c r="T18" s="39" t="s">
        <v>47</v>
      </c>
      <c r="U18" s="39">
        <v>2</v>
      </c>
      <c r="V18" s="39">
        <v>120</v>
      </c>
      <c r="W18" s="39">
        <v>7.2</v>
      </c>
      <c r="X18" s="39">
        <v>1</v>
      </c>
      <c r="Y18" s="39">
        <v>15</v>
      </c>
      <c r="Z18" s="39" t="s">
        <v>597</v>
      </c>
      <c r="AA18" s="39">
        <v>1</v>
      </c>
      <c r="AB18" s="39"/>
      <c r="AC18" s="39"/>
      <c r="AD18" s="39">
        <v>1</v>
      </c>
      <c r="AE18" s="39"/>
      <c r="AF18" s="43">
        <f t="shared" si="1"/>
        <v>24.662500000000001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269023</v>
      </c>
      <c r="C19" s="32"/>
      <c r="D19" s="32" t="s">
        <v>44</v>
      </c>
      <c r="E19" s="32" t="s">
        <v>188</v>
      </c>
      <c r="F19" s="32" t="s">
        <v>43</v>
      </c>
      <c r="G19" s="32" t="s">
        <v>189</v>
      </c>
      <c r="H19" s="32">
        <v>49</v>
      </c>
      <c r="I19" s="32" t="s">
        <v>64</v>
      </c>
      <c r="J19" s="32" t="s">
        <v>51</v>
      </c>
      <c r="K19" s="32" t="s">
        <v>52</v>
      </c>
      <c r="L19" s="32" t="s">
        <v>47</v>
      </c>
      <c r="M19" s="32">
        <v>3</v>
      </c>
      <c r="N19" s="32">
        <v>180</v>
      </c>
      <c r="O19" s="35">
        <v>7.8</v>
      </c>
      <c r="P19" s="37">
        <f t="shared" si="0"/>
        <v>6.7499999999999991</v>
      </c>
      <c r="Q19" s="32" t="s">
        <v>132</v>
      </c>
      <c r="R19" s="32" t="s">
        <v>51</v>
      </c>
      <c r="S19" s="32" t="s">
        <v>52</v>
      </c>
      <c r="T19" s="32" t="s">
        <v>47</v>
      </c>
      <c r="U19" s="32">
        <v>2</v>
      </c>
      <c r="V19" s="32">
        <v>120</v>
      </c>
      <c r="W19" s="32">
        <v>7.56</v>
      </c>
      <c r="X19" s="32">
        <v>1</v>
      </c>
      <c r="Y19" s="32">
        <v>15</v>
      </c>
      <c r="Z19" s="32"/>
      <c r="AA19" s="32"/>
      <c r="AB19" s="32"/>
      <c r="AC19" s="32"/>
      <c r="AD19" s="32">
        <v>1</v>
      </c>
      <c r="AE19" s="32"/>
      <c r="AF19" s="38">
        <f t="shared" si="1"/>
        <v>21.75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270139</v>
      </c>
      <c r="C20" s="32"/>
      <c r="D20" s="32" t="s">
        <v>88</v>
      </c>
      <c r="E20" s="32" t="s">
        <v>188</v>
      </c>
      <c r="F20" s="32" t="s">
        <v>43</v>
      </c>
      <c r="G20" s="32" t="s">
        <v>189</v>
      </c>
      <c r="H20" s="32">
        <v>49</v>
      </c>
      <c r="I20" s="32" t="s">
        <v>64</v>
      </c>
      <c r="J20" s="32" t="s">
        <v>51</v>
      </c>
      <c r="K20" s="32" t="s">
        <v>52</v>
      </c>
      <c r="L20" s="32" t="s">
        <v>47</v>
      </c>
      <c r="M20" s="32">
        <v>3</v>
      </c>
      <c r="N20" s="32">
        <v>180</v>
      </c>
      <c r="O20" s="35">
        <v>7.5</v>
      </c>
      <c r="P20" s="37">
        <f t="shared" si="0"/>
        <v>5.625</v>
      </c>
      <c r="Q20" s="32" t="s">
        <v>132</v>
      </c>
      <c r="R20" s="32" t="s">
        <v>51</v>
      </c>
      <c r="S20" s="32" t="s">
        <v>52</v>
      </c>
      <c r="T20" s="32" t="s">
        <v>47</v>
      </c>
      <c r="U20" s="32">
        <v>2</v>
      </c>
      <c r="V20" s="32">
        <v>120</v>
      </c>
      <c r="W20" s="32">
        <v>6.8</v>
      </c>
      <c r="X20" s="32">
        <v>1</v>
      </c>
      <c r="Y20" s="32">
        <v>15</v>
      </c>
      <c r="Z20" s="32">
        <v>2.6</v>
      </c>
      <c r="AA20" s="32">
        <v>1</v>
      </c>
      <c r="AB20" s="32"/>
      <c r="AC20" s="32"/>
      <c r="AD20" s="32">
        <v>1</v>
      </c>
      <c r="AE20" s="32"/>
      <c r="AF20" s="38">
        <f t="shared" si="1"/>
        <v>21.625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269275</v>
      </c>
      <c r="C21" s="32"/>
      <c r="D21" s="32" t="s">
        <v>88</v>
      </c>
      <c r="E21" s="32" t="s">
        <v>188</v>
      </c>
      <c r="F21" s="32" t="s">
        <v>43</v>
      </c>
      <c r="G21" s="32" t="s">
        <v>189</v>
      </c>
      <c r="H21" s="32">
        <v>49</v>
      </c>
      <c r="I21" s="32" t="s">
        <v>64</v>
      </c>
      <c r="J21" s="32" t="s">
        <v>51</v>
      </c>
      <c r="K21" s="32" t="s">
        <v>52</v>
      </c>
      <c r="L21" s="32" t="s">
        <v>47</v>
      </c>
      <c r="M21" s="32">
        <v>3</v>
      </c>
      <c r="N21" s="32">
        <v>180</v>
      </c>
      <c r="O21" s="35">
        <v>7.17</v>
      </c>
      <c r="P21" s="37">
        <f t="shared" si="0"/>
        <v>4.3874999999999993</v>
      </c>
      <c r="Q21" s="32" t="s">
        <v>132</v>
      </c>
      <c r="R21" s="32" t="s">
        <v>51</v>
      </c>
      <c r="S21" s="32" t="s">
        <v>52</v>
      </c>
      <c r="T21" s="32" t="s">
        <v>47</v>
      </c>
      <c r="U21" s="32">
        <v>2</v>
      </c>
      <c r="V21" s="32">
        <v>120</v>
      </c>
      <c r="W21" s="32">
        <v>7.06</v>
      </c>
      <c r="X21" s="32">
        <v>1</v>
      </c>
      <c r="Y21" s="32">
        <v>15</v>
      </c>
      <c r="Z21" s="32"/>
      <c r="AA21" s="32"/>
      <c r="AB21" s="32"/>
      <c r="AC21" s="32"/>
      <c r="AD21" s="32">
        <v>1</v>
      </c>
      <c r="AE21" s="32"/>
      <c r="AF21" s="38">
        <f t="shared" si="1"/>
        <v>19.387499999999999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271055</v>
      </c>
      <c r="C22" s="32"/>
      <c r="D22" s="32" t="s">
        <v>88</v>
      </c>
      <c r="E22" s="32" t="s">
        <v>188</v>
      </c>
      <c r="F22" s="32" t="s">
        <v>43</v>
      </c>
      <c r="G22" s="32" t="s">
        <v>189</v>
      </c>
      <c r="H22" s="32">
        <v>49</v>
      </c>
      <c r="I22" s="32" t="s">
        <v>64</v>
      </c>
      <c r="J22" s="32" t="s">
        <v>278</v>
      </c>
      <c r="K22" s="32" t="s">
        <v>52</v>
      </c>
      <c r="L22" s="32" t="s">
        <v>47</v>
      </c>
      <c r="M22" s="32">
        <v>3</v>
      </c>
      <c r="N22" s="32">
        <v>183</v>
      </c>
      <c r="O22" s="35">
        <v>6.67</v>
      </c>
      <c r="P22" s="37">
        <f t="shared" si="0"/>
        <v>2.5124999999999997</v>
      </c>
      <c r="Q22" s="32" t="s">
        <v>132</v>
      </c>
      <c r="R22" s="32" t="s">
        <v>278</v>
      </c>
      <c r="S22" s="32" t="s">
        <v>52</v>
      </c>
      <c r="T22" s="32" t="s">
        <v>47</v>
      </c>
      <c r="U22" s="32"/>
      <c r="V22" s="32">
        <v>120</v>
      </c>
      <c r="W22" s="32">
        <v>6.94</v>
      </c>
      <c r="X22" s="32">
        <v>1</v>
      </c>
      <c r="Y22" s="32">
        <v>15</v>
      </c>
      <c r="Z22" s="32"/>
      <c r="AA22" s="32"/>
      <c r="AB22" s="32"/>
      <c r="AC22" s="32"/>
      <c r="AD22" s="32">
        <v>1</v>
      </c>
      <c r="AE22" s="32"/>
      <c r="AF22" s="38">
        <f t="shared" si="1"/>
        <v>17.512499999999999</v>
      </c>
      <c r="AG22" s="32"/>
      <c r="AH22" s="32"/>
      <c r="AI22" s="32"/>
    </row>
    <row r="23" spans="1:35" ht="20.45" customHeight="1" x14ac:dyDescent="0.25">
      <c r="A23" s="35">
        <v>10</v>
      </c>
      <c r="B23" s="35">
        <v>273079</v>
      </c>
      <c r="C23" s="7"/>
      <c r="D23" s="7" t="s">
        <v>88</v>
      </c>
      <c r="E23" s="7" t="s">
        <v>188</v>
      </c>
      <c r="F23" s="7" t="s">
        <v>43</v>
      </c>
      <c r="G23" s="32" t="s">
        <v>189</v>
      </c>
      <c r="H23" s="7">
        <v>49</v>
      </c>
      <c r="I23" s="7" t="s">
        <v>64</v>
      </c>
      <c r="J23" s="7" t="s">
        <v>51</v>
      </c>
      <c r="K23" s="7" t="s">
        <v>52</v>
      </c>
      <c r="L23" s="7" t="s">
        <v>47</v>
      </c>
      <c r="M23" s="7">
        <v>3</v>
      </c>
      <c r="N23" s="7">
        <v>180</v>
      </c>
      <c r="O23" s="8">
        <v>7.88</v>
      </c>
      <c r="P23" s="22">
        <f t="shared" si="0"/>
        <v>7.05</v>
      </c>
      <c r="Q23" s="7" t="s">
        <v>136</v>
      </c>
      <c r="R23" s="7" t="s">
        <v>51</v>
      </c>
      <c r="S23" s="7" t="s">
        <v>109</v>
      </c>
      <c r="T23" s="7" t="s">
        <v>47</v>
      </c>
      <c r="U23" s="7"/>
      <c r="V23" s="7"/>
      <c r="W23" s="7"/>
      <c r="X23" s="7">
        <v>2</v>
      </c>
      <c r="Y23" s="7">
        <v>8</v>
      </c>
      <c r="Z23" s="7" t="s">
        <v>97</v>
      </c>
      <c r="AA23" s="7">
        <v>2</v>
      </c>
      <c r="AB23" s="7">
        <v>2</v>
      </c>
      <c r="AC23" s="7">
        <v>2</v>
      </c>
      <c r="AD23" s="7">
        <v>2</v>
      </c>
      <c r="AE23" s="7"/>
      <c r="AF23" s="23">
        <f t="shared" si="1"/>
        <v>19.05</v>
      </c>
      <c r="AG23" s="7"/>
      <c r="AH23" s="7"/>
      <c r="AI23" s="7"/>
    </row>
    <row r="24" spans="1:35" ht="20.45" customHeight="1" x14ac:dyDescent="0.25">
      <c r="A24" s="54">
        <v>11</v>
      </c>
      <c r="B24" s="35">
        <v>272319</v>
      </c>
      <c r="C24" s="7"/>
      <c r="D24" s="7" t="s">
        <v>88</v>
      </c>
      <c r="E24" s="7" t="s">
        <v>188</v>
      </c>
      <c r="F24" s="7" t="s">
        <v>43</v>
      </c>
      <c r="G24" s="32" t="s">
        <v>189</v>
      </c>
      <c r="H24" s="7">
        <v>49</v>
      </c>
      <c r="I24" s="7" t="s">
        <v>64</v>
      </c>
      <c r="J24" s="7" t="s">
        <v>51</v>
      </c>
      <c r="K24" s="7" t="s">
        <v>751</v>
      </c>
      <c r="L24" s="7" t="s">
        <v>47</v>
      </c>
      <c r="M24" s="7">
        <v>3</v>
      </c>
      <c r="N24" s="7">
        <v>180</v>
      </c>
      <c r="O24" s="8">
        <v>8.3800000000000008</v>
      </c>
      <c r="P24" s="22">
        <f t="shared" si="0"/>
        <v>8.9250000000000025</v>
      </c>
      <c r="Q24" s="7" t="s">
        <v>136</v>
      </c>
      <c r="R24" s="7" t="s">
        <v>51</v>
      </c>
      <c r="S24" s="7"/>
      <c r="T24" s="7"/>
      <c r="U24" s="7"/>
      <c r="V24" s="7"/>
      <c r="W24" s="7"/>
      <c r="X24" s="7">
        <v>2</v>
      </c>
      <c r="Y24" s="7">
        <v>8</v>
      </c>
      <c r="Z24" s="7" t="s">
        <v>811</v>
      </c>
      <c r="AA24" s="7"/>
      <c r="AB24" s="7"/>
      <c r="AC24" s="7"/>
      <c r="AD24" s="7">
        <v>2</v>
      </c>
      <c r="AE24" s="7"/>
      <c r="AF24" s="23">
        <f t="shared" si="1"/>
        <v>16.925000000000004</v>
      </c>
      <c r="AG24" s="7"/>
      <c r="AH24" s="7"/>
      <c r="AI24" s="7"/>
    </row>
    <row r="25" spans="1:35" ht="20.45" customHeight="1" x14ac:dyDescent="0.25">
      <c r="A25" s="35">
        <v>12</v>
      </c>
      <c r="B25" s="35">
        <v>270234</v>
      </c>
      <c r="C25" s="7"/>
      <c r="D25" s="7" t="s">
        <v>88</v>
      </c>
      <c r="E25" s="7" t="s">
        <v>188</v>
      </c>
      <c r="F25" s="7" t="s">
        <v>43</v>
      </c>
      <c r="G25" s="32" t="s">
        <v>189</v>
      </c>
      <c r="H25" s="7">
        <v>49</v>
      </c>
      <c r="I25" s="7" t="s">
        <v>64</v>
      </c>
      <c r="J25" s="7" t="s">
        <v>51</v>
      </c>
      <c r="K25" s="7" t="s">
        <v>751</v>
      </c>
      <c r="L25" s="7" t="s">
        <v>47</v>
      </c>
      <c r="M25" s="7">
        <v>3</v>
      </c>
      <c r="N25" s="7">
        <v>196</v>
      </c>
      <c r="O25" s="8">
        <v>8.2100000000000009</v>
      </c>
      <c r="P25" s="22">
        <f t="shared" si="0"/>
        <v>8.2875000000000032</v>
      </c>
      <c r="Q25" s="7" t="s">
        <v>136</v>
      </c>
      <c r="R25" s="7" t="s">
        <v>51</v>
      </c>
      <c r="S25" s="7" t="s">
        <v>52</v>
      </c>
      <c r="T25" s="7" t="s">
        <v>47</v>
      </c>
      <c r="U25" s="7"/>
      <c r="V25" s="7"/>
      <c r="W25" s="7"/>
      <c r="X25" s="7">
        <v>2</v>
      </c>
      <c r="Y25" s="7">
        <v>8</v>
      </c>
      <c r="Z25" s="7"/>
      <c r="AA25" s="7"/>
      <c r="AB25" s="7"/>
      <c r="AC25" s="7"/>
      <c r="AD25" s="7">
        <v>2</v>
      </c>
      <c r="AE25" s="7"/>
      <c r="AF25" s="23">
        <f t="shared" si="1"/>
        <v>16.287500000000001</v>
      </c>
      <c r="AG25" s="7"/>
      <c r="AH25" s="7"/>
      <c r="AI25" s="7"/>
    </row>
    <row r="26" spans="1:35" s="44" customFormat="1" ht="20.45" customHeight="1" x14ac:dyDescent="0.25">
      <c r="A26" s="54">
        <v>13</v>
      </c>
      <c r="B26" s="35">
        <v>273077</v>
      </c>
      <c r="C26" s="7"/>
      <c r="D26" s="7" t="s">
        <v>88</v>
      </c>
      <c r="E26" s="7" t="s">
        <v>188</v>
      </c>
      <c r="F26" s="7" t="s">
        <v>43</v>
      </c>
      <c r="G26" s="32" t="s">
        <v>189</v>
      </c>
      <c r="H26" s="7">
        <v>49</v>
      </c>
      <c r="I26" s="7" t="s">
        <v>64</v>
      </c>
      <c r="J26" s="7" t="s">
        <v>278</v>
      </c>
      <c r="K26" s="7" t="s">
        <v>490</v>
      </c>
      <c r="L26" s="7" t="s">
        <v>47</v>
      </c>
      <c r="M26" s="7">
        <v>3</v>
      </c>
      <c r="N26" s="7">
        <v>193</v>
      </c>
      <c r="O26" s="8">
        <v>7.53</v>
      </c>
      <c r="P26" s="22">
        <f t="shared" si="0"/>
        <v>5.7375000000000007</v>
      </c>
      <c r="Q26" s="7" t="s">
        <v>482</v>
      </c>
      <c r="R26" s="7" t="s">
        <v>278</v>
      </c>
      <c r="S26" s="7" t="s">
        <v>481</v>
      </c>
      <c r="T26" s="7" t="s">
        <v>47</v>
      </c>
      <c r="U26" s="7"/>
      <c r="V26" s="7"/>
      <c r="W26" s="7"/>
      <c r="X26" s="7">
        <v>2</v>
      </c>
      <c r="Y26" s="7">
        <v>8</v>
      </c>
      <c r="Z26" s="7"/>
      <c r="AA26" s="7"/>
      <c r="AB26" s="7">
        <v>2</v>
      </c>
      <c r="AC26" s="7">
        <v>2</v>
      </c>
      <c r="AD26" s="7">
        <v>2</v>
      </c>
      <c r="AE26" s="7"/>
      <c r="AF26" s="23">
        <f t="shared" si="1"/>
        <v>15.737500000000001</v>
      </c>
      <c r="AG26" s="7"/>
      <c r="AH26" s="7"/>
      <c r="AI26" s="7"/>
    </row>
    <row r="27" spans="1:35" ht="20.45" customHeight="1" x14ac:dyDescent="0.25">
      <c r="A27" s="35">
        <v>14</v>
      </c>
      <c r="B27" s="35">
        <v>272573</v>
      </c>
      <c r="C27" s="7"/>
      <c r="D27" s="7" t="s">
        <v>88</v>
      </c>
      <c r="E27" s="7" t="s">
        <v>188</v>
      </c>
      <c r="F27" s="7" t="s">
        <v>43</v>
      </c>
      <c r="G27" s="32" t="s">
        <v>189</v>
      </c>
      <c r="H27" s="7">
        <v>49</v>
      </c>
      <c r="I27" s="7" t="s">
        <v>64</v>
      </c>
      <c r="J27" s="7" t="s">
        <v>51</v>
      </c>
      <c r="K27" s="7" t="s">
        <v>52</v>
      </c>
      <c r="L27" s="7" t="s">
        <v>47</v>
      </c>
      <c r="M27" s="7">
        <v>3</v>
      </c>
      <c r="N27" s="7">
        <v>180</v>
      </c>
      <c r="O27" s="8">
        <v>7.8</v>
      </c>
      <c r="P27" s="22">
        <f t="shared" si="0"/>
        <v>6.7499999999999991</v>
      </c>
      <c r="Q27" s="7" t="s">
        <v>290</v>
      </c>
      <c r="R27" s="7" t="s">
        <v>51</v>
      </c>
      <c r="S27" s="7" t="s">
        <v>52</v>
      </c>
      <c r="T27" s="7" t="s">
        <v>47</v>
      </c>
      <c r="U27" s="7"/>
      <c r="V27" s="7"/>
      <c r="W27" s="7"/>
      <c r="X27" s="7">
        <v>2</v>
      </c>
      <c r="Y27" s="7">
        <v>8</v>
      </c>
      <c r="Z27" s="7"/>
      <c r="AA27" s="7"/>
      <c r="AB27" s="7"/>
      <c r="AC27" s="7"/>
      <c r="AD27" s="7">
        <v>2</v>
      </c>
      <c r="AE27" s="7"/>
      <c r="AF27" s="23">
        <f t="shared" si="1"/>
        <v>14.75</v>
      </c>
      <c r="AG27" s="7"/>
      <c r="AH27" s="7"/>
      <c r="AI27" s="7"/>
    </row>
    <row r="28" spans="1:35" ht="20.45" customHeight="1" x14ac:dyDescent="0.25">
      <c r="A28" s="54">
        <v>15</v>
      </c>
      <c r="B28" s="35">
        <v>271297</v>
      </c>
      <c r="C28" s="7"/>
      <c r="D28" s="7" t="s">
        <v>88</v>
      </c>
      <c r="E28" s="7" t="s">
        <v>188</v>
      </c>
      <c r="F28" s="7" t="s">
        <v>43</v>
      </c>
      <c r="G28" s="32" t="s">
        <v>189</v>
      </c>
      <c r="H28" s="7">
        <v>49</v>
      </c>
      <c r="I28" s="7" t="s">
        <v>64</v>
      </c>
      <c r="J28" s="7" t="s">
        <v>278</v>
      </c>
      <c r="K28" s="7" t="s">
        <v>52</v>
      </c>
      <c r="L28" s="7" t="s">
        <v>47</v>
      </c>
      <c r="M28" s="7">
        <v>3</v>
      </c>
      <c r="N28" s="7">
        <v>183</v>
      </c>
      <c r="O28" s="8">
        <v>7.77</v>
      </c>
      <c r="P28" s="22">
        <f t="shared" si="0"/>
        <v>6.6374999999999984</v>
      </c>
      <c r="Q28" s="7" t="s">
        <v>145</v>
      </c>
      <c r="R28" s="7" t="s">
        <v>278</v>
      </c>
      <c r="S28" s="7" t="s">
        <v>52</v>
      </c>
      <c r="T28" s="7" t="s">
        <v>47</v>
      </c>
      <c r="U28" s="7"/>
      <c r="V28" s="7"/>
      <c r="W28" s="7"/>
      <c r="X28" s="7">
        <v>2</v>
      </c>
      <c r="Y28" s="7">
        <v>8</v>
      </c>
      <c r="Z28" s="7"/>
      <c r="AA28" s="7"/>
      <c r="AB28" s="7"/>
      <c r="AC28" s="7"/>
      <c r="AD28" s="7">
        <v>2</v>
      </c>
      <c r="AE28" s="7"/>
      <c r="AF28" s="23">
        <f t="shared" si="1"/>
        <v>14.637499999999999</v>
      </c>
      <c r="AG28" s="7"/>
      <c r="AH28" s="7"/>
      <c r="AI28" s="7"/>
    </row>
    <row r="29" spans="1:35" s="44" customFormat="1" ht="20.45" customHeight="1" x14ac:dyDescent="0.25">
      <c r="A29" s="35">
        <v>16</v>
      </c>
      <c r="B29" s="35">
        <v>272528</v>
      </c>
      <c r="C29" s="7"/>
      <c r="D29" s="7" t="s">
        <v>88</v>
      </c>
      <c r="E29" s="7" t="s">
        <v>188</v>
      </c>
      <c r="F29" s="7" t="s">
        <v>43</v>
      </c>
      <c r="G29" s="32" t="s">
        <v>189</v>
      </c>
      <c r="H29" s="7">
        <v>49</v>
      </c>
      <c r="I29" s="7" t="s">
        <v>64</v>
      </c>
      <c r="J29" s="7" t="s">
        <v>51</v>
      </c>
      <c r="K29" s="7" t="s">
        <v>52</v>
      </c>
      <c r="L29" s="7" t="s">
        <v>47</v>
      </c>
      <c r="M29" s="7">
        <v>3</v>
      </c>
      <c r="N29" s="7">
        <v>180</v>
      </c>
      <c r="O29" s="8">
        <v>7.67</v>
      </c>
      <c r="P29" s="22">
        <f t="shared" si="0"/>
        <v>6.2624999999999993</v>
      </c>
      <c r="Q29" s="7" t="s">
        <v>290</v>
      </c>
      <c r="R29" s="7" t="s">
        <v>51</v>
      </c>
      <c r="S29" s="7" t="s">
        <v>52</v>
      </c>
      <c r="T29" s="7" t="s">
        <v>47</v>
      </c>
      <c r="U29" s="7"/>
      <c r="V29" s="7"/>
      <c r="W29" s="7"/>
      <c r="X29" s="7">
        <v>2</v>
      </c>
      <c r="Y29" s="7">
        <v>8</v>
      </c>
      <c r="Z29" s="7"/>
      <c r="AA29" s="7"/>
      <c r="AB29" s="7"/>
      <c r="AC29" s="7"/>
      <c r="AD29" s="7">
        <v>2</v>
      </c>
      <c r="AE29" s="7"/>
      <c r="AF29" s="23">
        <f t="shared" si="1"/>
        <v>14.262499999999999</v>
      </c>
      <c r="AG29" s="7"/>
      <c r="AH29" s="7"/>
      <c r="AI29" s="7"/>
    </row>
    <row r="30" spans="1:35" s="44" customFormat="1" ht="20.45" customHeight="1" x14ac:dyDescent="0.25">
      <c r="A30" s="54">
        <v>17</v>
      </c>
      <c r="B30" s="35">
        <v>272921</v>
      </c>
      <c r="C30" s="7"/>
      <c r="D30" s="7" t="s">
        <v>88</v>
      </c>
      <c r="E30" s="7" t="s">
        <v>188</v>
      </c>
      <c r="F30" s="7" t="s">
        <v>43</v>
      </c>
      <c r="G30" s="32" t="s">
        <v>189</v>
      </c>
      <c r="H30" s="7">
        <v>49</v>
      </c>
      <c r="I30" s="7" t="s">
        <v>64</v>
      </c>
      <c r="J30" s="7" t="s">
        <v>278</v>
      </c>
      <c r="K30" s="7" t="s">
        <v>481</v>
      </c>
      <c r="L30" s="7" t="s">
        <v>47</v>
      </c>
      <c r="M30" s="7">
        <v>3</v>
      </c>
      <c r="N30" s="7">
        <v>183</v>
      </c>
      <c r="O30" s="8">
        <v>7.57</v>
      </c>
      <c r="P30" s="22">
        <f t="shared" si="0"/>
        <v>5.8875000000000011</v>
      </c>
      <c r="Q30" s="7" t="s">
        <v>482</v>
      </c>
      <c r="R30" s="7" t="s">
        <v>278</v>
      </c>
      <c r="S30" s="7" t="s">
        <v>481</v>
      </c>
      <c r="T30" s="7" t="s">
        <v>47</v>
      </c>
      <c r="U30" s="7"/>
      <c r="V30" s="7"/>
      <c r="W30" s="7"/>
      <c r="X30" s="7">
        <v>2</v>
      </c>
      <c r="Y30" s="7">
        <v>8</v>
      </c>
      <c r="Z30" s="7"/>
      <c r="AA30" s="7"/>
      <c r="AB30" s="7"/>
      <c r="AC30" s="7"/>
      <c r="AD30" s="7">
        <v>2</v>
      </c>
      <c r="AE30" s="7"/>
      <c r="AF30" s="23">
        <f t="shared" si="1"/>
        <v>13.887500000000001</v>
      </c>
      <c r="AG30" s="7"/>
      <c r="AH30" s="7"/>
      <c r="AI30" s="7"/>
    </row>
    <row r="31" spans="1:35" s="34" customFormat="1" ht="20.45" customHeight="1" x14ac:dyDescent="0.25">
      <c r="A31" s="35">
        <v>18</v>
      </c>
      <c r="B31" s="35">
        <v>272876</v>
      </c>
      <c r="C31" s="7"/>
      <c r="D31" s="7" t="s">
        <v>88</v>
      </c>
      <c r="E31" s="7" t="s">
        <v>188</v>
      </c>
      <c r="F31" s="7" t="s">
        <v>43</v>
      </c>
      <c r="G31" s="32" t="s">
        <v>189</v>
      </c>
      <c r="H31" s="7">
        <v>49</v>
      </c>
      <c r="I31" s="7" t="s">
        <v>64</v>
      </c>
      <c r="J31" s="7" t="s">
        <v>278</v>
      </c>
      <c r="K31" s="7" t="s">
        <v>52</v>
      </c>
      <c r="L31" s="7" t="s">
        <v>47</v>
      </c>
      <c r="M31" s="7">
        <v>3</v>
      </c>
      <c r="N31" s="7">
        <v>191</v>
      </c>
      <c r="O31" s="8">
        <v>7.15</v>
      </c>
      <c r="P31" s="22">
        <f t="shared" si="0"/>
        <v>4.3125000000000018</v>
      </c>
      <c r="Q31" s="7" t="s">
        <v>145</v>
      </c>
      <c r="R31" s="7" t="s">
        <v>278</v>
      </c>
      <c r="S31" s="7" t="s">
        <v>52</v>
      </c>
      <c r="T31" s="7" t="s">
        <v>47</v>
      </c>
      <c r="U31" s="7"/>
      <c r="V31" s="7"/>
      <c r="W31" s="7"/>
      <c r="X31" s="7">
        <v>2</v>
      </c>
      <c r="Y31" s="7">
        <v>8</v>
      </c>
      <c r="Z31" s="7"/>
      <c r="AA31" s="7"/>
      <c r="AB31" s="7"/>
      <c r="AC31" s="7"/>
      <c r="AD31" s="7">
        <v>2</v>
      </c>
      <c r="AE31" s="7"/>
      <c r="AF31" s="23">
        <f t="shared" si="1"/>
        <v>12.312500000000002</v>
      </c>
      <c r="AG31" s="7"/>
      <c r="AH31" s="7"/>
      <c r="AI31" s="7"/>
    </row>
    <row r="32" spans="1:35" s="44" customFormat="1" ht="20.45" customHeight="1" x14ac:dyDescent="0.25">
      <c r="A32" s="54">
        <v>19</v>
      </c>
      <c r="B32" s="35">
        <v>272259</v>
      </c>
      <c r="C32" s="7"/>
      <c r="D32" s="7" t="s">
        <v>88</v>
      </c>
      <c r="E32" s="7" t="s">
        <v>188</v>
      </c>
      <c r="F32" s="7" t="s">
        <v>397</v>
      </c>
      <c r="G32" s="32" t="s">
        <v>189</v>
      </c>
      <c r="H32" s="7">
        <v>49</v>
      </c>
      <c r="I32" s="7" t="s">
        <v>64</v>
      </c>
      <c r="J32" s="7" t="s">
        <v>278</v>
      </c>
      <c r="K32" s="7" t="s">
        <v>52</v>
      </c>
      <c r="L32" s="7" t="s">
        <v>47</v>
      </c>
      <c r="M32" s="7">
        <v>3</v>
      </c>
      <c r="N32" s="7">
        <v>180</v>
      </c>
      <c r="O32" s="8">
        <v>7.13</v>
      </c>
      <c r="P32" s="22">
        <f t="shared" si="0"/>
        <v>4.2374999999999998</v>
      </c>
      <c r="Q32" s="7" t="s">
        <v>145</v>
      </c>
      <c r="R32" s="7" t="s">
        <v>278</v>
      </c>
      <c r="S32" s="7" t="s">
        <v>52</v>
      </c>
      <c r="T32" s="7" t="s">
        <v>47</v>
      </c>
      <c r="U32" s="7"/>
      <c r="V32" s="7"/>
      <c r="W32" s="7"/>
      <c r="X32" s="7">
        <v>2</v>
      </c>
      <c r="Y32" s="7">
        <v>8</v>
      </c>
      <c r="Z32" s="7"/>
      <c r="AA32" s="7"/>
      <c r="AB32" s="7"/>
      <c r="AC32" s="7"/>
      <c r="AD32" s="7">
        <v>2</v>
      </c>
      <c r="AE32" s="7"/>
      <c r="AF32" s="23">
        <f t="shared" si="1"/>
        <v>12.237500000000001</v>
      </c>
      <c r="AG32" s="7"/>
      <c r="AH32" s="7"/>
      <c r="AI32" s="7"/>
    </row>
    <row r="33" spans="1:35" s="44" customFormat="1" ht="20.45" customHeight="1" x14ac:dyDescent="0.25">
      <c r="A33" s="35">
        <v>20</v>
      </c>
      <c r="B33" s="35">
        <v>272240</v>
      </c>
      <c r="C33" s="7"/>
      <c r="D33" s="7" t="s">
        <v>88</v>
      </c>
      <c r="E33" s="7" t="s">
        <v>188</v>
      </c>
      <c r="F33" s="7" t="s">
        <v>43</v>
      </c>
      <c r="G33" s="32" t="s">
        <v>189</v>
      </c>
      <c r="H33" s="7">
        <v>49</v>
      </c>
      <c r="I33" s="7" t="s">
        <v>64</v>
      </c>
      <c r="J33" s="7" t="s">
        <v>51</v>
      </c>
      <c r="K33" s="7" t="s">
        <v>52</v>
      </c>
      <c r="L33" s="7" t="s">
        <v>47</v>
      </c>
      <c r="M33" s="7">
        <v>3</v>
      </c>
      <c r="N33" s="7">
        <v>180</v>
      </c>
      <c r="O33" s="8">
        <v>7.1</v>
      </c>
      <c r="P33" s="22">
        <f t="shared" si="0"/>
        <v>4.1249999999999982</v>
      </c>
      <c r="Q33" s="7" t="s">
        <v>136</v>
      </c>
      <c r="R33" s="7" t="s">
        <v>51</v>
      </c>
      <c r="S33" s="7"/>
      <c r="T33" s="7"/>
      <c r="U33" s="7"/>
      <c r="V33" s="7"/>
      <c r="W33" s="7"/>
      <c r="X33" s="7">
        <v>2</v>
      </c>
      <c r="Y33" s="7">
        <v>8</v>
      </c>
      <c r="Z33" s="7"/>
      <c r="AA33" s="7"/>
      <c r="AB33" s="7"/>
      <c r="AC33" s="7"/>
      <c r="AD33" s="7">
        <v>2</v>
      </c>
      <c r="AE33" s="7"/>
      <c r="AF33" s="23">
        <f t="shared" si="1"/>
        <v>12.124999999999998</v>
      </c>
      <c r="AG33" s="7"/>
      <c r="AH33" s="7"/>
      <c r="AI33" s="7"/>
    </row>
    <row r="34" spans="1:35" ht="20.45" customHeight="1" x14ac:dyDescent="0.25">
      <c r="A34" s="54">
        <v>21</v>
      </c>
      <c r="B34" s="35">
        <v>273864</v>
      </c>
      <c r="C34" s="7"/>
      <c r="D34" s="7" t="s">
        <v>88</v>
      </c>
      <c r="E34" s="7" t="s">
        <v>188</v>
      </c>
      <c r="F34" s="7" t="s">
        <v>43</v>
      </c>
      <c r="G34" s="32" t="s">
        <v>189</v>
      </c>
      <c r="H34" s="7">
        <v>49</v>
      </c>
      <c r="I34" s="7" t="s">
        <v>64</v>
      </c>
      <c r="J34" s="7" t="s">
        <v>51</v>
      </c>
      <c r="K34" s="7" t="s">
        <v>52</v>
      </c>
      <c r="L34" s="7" t="s">
        <v>47</v>
      </c>
      <c r="M34" s="7">
        <v>3</v>
      </c>
      <c r="N34" s="7">
        <v>180</v>
      </c>
      <c r="O34" s="8">
        <v>6.93</v>
      </c>
      <c r="P34" s="22">
        <f t="shared" si="0"/>
        <v>3.4874999999999989</v>
      </c>
      <c r="Q34" s="7" t="s">
        <v>145</v>
      </c>
      <c r="R34" s="7" t="s">
        <v>51</v>
      </c>
      <c r="S34" s="7" t="s">
        <v>52</v>
      </c>
      <c r="T34" s="7" t="s">
        <v>47</v>
      </c>
      <c r="U34" s="7"/>
      <c r="V34" s="7"/>
      <c r="W34" s="7"/>
      <c r="X34" s="7">
        <v>2</v>
      </c>
      <c r="Y34" s="7">
        <v>8</v>
      </c>
      <c r="Z34" s="7"/>
      <c r="AA34" s="7"/>
      <c r="AB34" s="7"/>
      <c r="AC34" s="7"/>
      <c r="AD34" s="7">
        <v>2</v>
      </c>
      <c r="AE34" s="7"/>
      <c r="AF34" s="23">
        <f t="shared" si="1"/>
        <v>11.487499999999999</v>
      </c>
      <c r="AG34" s="7"/>
      <c r="AH34" s="7"/>
      <c r="AI34" s="7"/>
    </row>
    <row r="35" spans="1:35" ht="20.45" customHeight="1" x14ac:dyDescent="0.25">
      <c r="A35" s="35">
        <v>22</v>
      </c>
      <c r="B35" s="35">
        <v>273797</v>
      </c>
      <c r="C35" s="7"/>
      <c r="D35" s="7" t="s">
        <v>88</v>
      </c>
      <c r="E35" s="7" t="s">
        <v>188</v>
      </c>
      <c r="F35" s="7" t="s">
        <v>43</v>
      </c>
      <c r="G35" s="32" t="s">
        <v>189</v>
      </c>
      <c r="H35" s="7">
        <v>49</v>
      </c>
      <c r="I35" s="7" t="s">
        <v>704</v>
      </c>
      <c r="J35" s="7" t="s">
        <v>51</v>
      </c>
      <c r="K35" s="7" t="s">
        <v>52</v>
      </c>
      <c r="L35" s="7" t="s">
        <v>47</v>
      </c>
      <c r="M35" s="7">
        <v>4</v>
      </c>
      <c r="N35" s="7">
        <v>240</v>
      </c>
      <c r="O35" s="8">
        <v>7.75</v>
      </c>
      <c r="P35" s="22">
        <f t="shared" si="0"/>
        <v>6.5625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6.5625</v>
      </c>
      <c r="AG35" s="32"/>
      <c r="AH35" s="32"/>
      <c r="AI35" s="32"/>
    </row>
    <row r="36" spans="1:35" ht="20.45" customHeight="1" x14ac:dyDescent="0.25">
      <c r="A36" s="54">
        <v>23</v>
      </c>
      <c r="B36" s="35">
        <v>274215</v>
      </c>
      <c r="C36" s="7"/>
      <c r="D36" s="7" t="s">
        <v>88</v>
      </c>
      <c r="E36" s="7" t="s">
        <v>188</v>
      </c>
      <c r="F36" s="7" t="s">
        <v>43</v>
      </c>
      <c r="G36" s="32" t="s">
        <v>189</v>
      </c>
      <c r="H36" s="7">
        <v>49</v>
      </c>
      <c r="I36" s="7" t="s">
        <v>64</v>
      </c>
      <c r="J36" s="7" t="s">
        <v>51</v>
      </c>
      <c r="K36" s="7" t="s">
        <v>52</v>
      </c>
      <c r="L36" s="7" t="s">
        <v>47</v>
      </c>
      <c r="M36" s="7">
        <v>4</v>
      </c>
      <c r="N36" s="7">
        <v>240</v>
      </c>
      <c r="O36" s="8">
        <v>7.28</v>
      </c>
      <c r="P36" s="22">
        <f t="shared" si="0"/>
        <v>4.8000000000000007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116</v>
      </c>
      <c r="AA36" s="7">
        <v>1</v>
      </c>
      <c r="AB36" s="7"/>
      <c r="AC36" s="7"/>
      <c r="AD36" s="7">
        <v>2</v>
      </c>
      <c r="AE36" s="7"/>
      <c r="AF36" s="23">
        <f t="shared" si="1"/>
        <v>5.8000000000000007</v>
      </c>
      <c r="AG36" s="7"/>
      <c r="AH36" s="7"/>
      <c r="AI36" s="7"/>
    </row>
    <row r="37" spans="1:35" s="44" customFormat="1" ht="20.45" customHeight="1" x14ac:dyDescent="0.25">
      <c r="A37" s="35">
        <v>24</v>
      </c>
      <c r="B37" s="35">
        <v>272935</v>
      </c>
      <c r="C37" s="32"/>
      <c r="D37" s="32" t="s">
        <v>88</v>
      </c>
      <c r="E37" s="32" t="s">
        <v>188</v>
      </c>
      <c r="F37" s="32" t="s">
        <v>43</v>
      </c>
      <c r="G37" s="32" t="s">
        <v>189</v>
      </c>
      <c r="H37" s="32">
        <v>49</v>
      </c>
      <c r="I37" s="32" t="s">
        <v>99</v>
      </c>
      <c r="J37" s="32" t="s">
        <v>465</v>
      </c>
      <c r="K37" s="32" t="s">
        <v>52</v>
      </c>
      <c r="L37" s="32" t="s">
        <v>47</v>
      </c>
      <c r="M37" s="32">
        <v>4</v>
      </c>
      <c r="N37" s="32"/>
      <c r="O37" s="35">
        <v>6.68</v>
      </c>
      <c r="P37" s="37">
        <f t="shared" si="0"/>
        <v>2.5499999999999989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209</v>
      </c>
      <c r="AA37" s="32">
        <v>2</v>
      </c>
      <c r="AB37" s="32"/>
      <c r="AC37" s="32"/>
      <c r="AD37" s="32">
        <v>2</v>
      </c>
      <c r="AE37" s="32"/>
      <c r="AF37" s="38">
        <f t="shared" si="1"/>
        <v>4.5499999999999989</v>
      </c>
      <c r="AG37" s="7"/>
      <c r="AH37" s="7"/>
      <c r="AI37" s="7"/>
    </row>
    <row r="38" spans="1:35" s="44" customFormat="1" ht="20.45" customHeight="1" x14ac:dyDescent="0.25">
      <c r="A38" s="54">
        <v>25</v>
      </c>
      <c r="B38" s="35">
        <v>274515</v>
      </c>
      <c r="C38" s="7"/>
      <c r="D38" s="7" t="s">
        <v>66</v>
      </c>
      <c r="E38" s="7" t="s">
        <v>188</v>
      </c>
      <c r="F38" s="7" t="s">
        <v>43</v>
      </c>
      <c r="G38" s="32" t="s">
        <v>189</v>
      </c>
      <c r="H38" s="7">
        <v>49</v>
      </c>
      <c r="I38" s="7" t="s">
        <v>99</v>
      </c>
      <c r="J38" s="7" t="s">
        <v>278</v>
      </c>
      <c r="K38" s="7" t="s">
        <v>52</v>
      </c>
      <c r="L38" s="7" t="s">
        <v>47</v>
      </c>
      <c r="M38" s="7">
        <v>4</v>
      </c>
      <c r="N38" s="7">
        <v>240</v>
      </c>
      <c r="O38" s="8">
        <v>6.83</v>
      </c>
      <c r="P38" s="22">
        <f t="shared" si="0"/>
        <v>3.1125000000000003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3.1125000000000003</v>
      </c>
      <c r="AG38" s="7"/>
      <c r="AH38" s="7"/>
      <c r="AI38" s="7"/>
    </row>
    <row r="39" spans="1:35" ht="20.45" customHeight="1" x14ac:dyDescent="0.25">
      <c r="A39" s="35">
        <v>26</v>
      </c>
      <c r="B39" s="35">
        <v>275002</v>
      </c>
      <c r="C39" s="7"/>
      <c r="D39" s="7" t="s">
        <v>88</v>
      </c>
      <c r="E39" s="7" t="s">
        <v>188</v>
      </c>
      <c r="F39" s="7" t="s">
        <v>43</v>
      </c>
      <c r="G39" s="32" t="s">
        <v>189</v>
      </c>
      <c r="H39" s="7">
        <v>49</v>
      </c>
      <c r="I39" s="7" t="s">
        <v>99</v>
      </c>
      <c r="J39" s="7" t="s">
        <v>465</v>
      </c>
      <c r="K39" s="7" t="s">
        <v>52</v>
      </c>
      <c r="L39" s="7" t="s">
        <v>47</v>
      </c>
      <c r="M39" s="7">
        <v>4</v>
      </c>
      <c r="N39" s="7">
        <v>240</v>
      </c>
      <c r="O39" s="8">
        <v>6.33</v>
      </c>
      <c r="P39" s="22">
        <f t="shared" si="0"/>
        <v>1.2375000000000003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1"/>
        <v>1.2375000000000003</v>
      </c>
      <c r="AG39" s="7"/>
      <c r="AH39" s="7"/>
      <c r="AI39" s="7"/>
    </row>
    <row r="40" spans="1:35" ht="20.45" customHeight="1" x14ac:dyDescent="0.25">
      <c r="A40" s="54">
        <v>27</v>
      </c>
      <c r="B40" s="3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22">
        <f t="shared" si="0"/>
        <v>-22.5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23">
        <f t="shared" si="1"/>
        <v>-22.5</v>
      </c>
      <c r="AG40" s="7"/>
      <c r="AH40" s="7"/>
      <c r="AI40" s="7"/>
    </row>
    <row r="41" spans="1:35" ht="20.45" customHeight="1" x14ac:dyDescent="0.25">
      <c r="A41" s="60"/>
      <c r="B41" s="60"/>
    </row>
    <row r="42" spans="1:35" ht="20.45" customHeight="1" x14ac:dyDescent="0.25">
      <c r="A42" s="60"/>
      <c r="B42" s="60"/>
    </row>
  </sheetData>
  <autoFilter ref="A13:AI13">
    <sortState ref="A14:AM40">
      <sortCondition sortBy="cellColor" ref="AD13" dxfId="5"/>
    </sortState>
  </autoFilter>
  <sortState ref="A23:AJ39">
    <sortCondition descending="1" ref="AF23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pane ySplit="13" topLeftCell="A14" activePane="bottomLeft" state="frozen"/>
      <selection pane="bottomLeft"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4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6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271581</v>
      </c>
      <c r="C14" s="39" t="s">
        <v>625</v>
      </c>
      <c r="D14" s="39" t="s">
        <v>44</v>
      </c>
      <c r="E14" s="39" t="s">
        <v>78</v>
      </c>
      <c r="F14" s="39" t="s">
        <v>43</v>
      </c>
      <c r="G14" s="39" t="s">
        <v>71</v>
      </c>
      <c r="H14" s="39">
        <v>5</v>
      </c>
      <c r="I14" s="39" t="s">
        <v>64</v>
      </c>
      <c r="J14" s="39" t="s">
        <v>870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9.27</v>
      </c>
      <c r="P14" s="42">
        <f t="shared" ref="P14:P46" si="0">(O14-6)*3.75</f>
        <v>12.262499999999999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:AF46" si="1">P14+Y14+AA14+AC14</f>
        <v>12.262499999999999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269863</v>
      </c>
      <c r="C15" s="39" t="s">
        <v>375</v>
      </c>
      <c r="D15" s="39" t="s">
        <v>44</v>
      </c>
      <c r="E15" s="39" t="s">
        <v>78</v>
      </c>
      <c r="F15" s="39" t="s">
        <v>43</v>
      </c>
      <c r="G15" s="39" t="s">
        <v>71</v>
      </c>
      <c r="H15" s="39">
        <v>5</v>
      </c>
      <c r="I15" s="39" t="s">
        <v>64</v>
      </c>
      <c r="J15" s="39" t="s">
        <v>180</v>
      </c>
      <c r="K15" s="39" t="s">
        <v>230</v>
      </c>
      <c r="L15" s="39" t="s">
        <v>47</v>
      </c>
      <c r="M15" s="39">
        <v>4</v>
      </c>
      <c r="N15" s="39">
        <v>240</v>
      </c>
      <c r="O15" s="41">
        <v>8.7799999999999994</v>
      </c>
      <c r="P15" s="42">
        <f t="shared" si="0"/>
        <v>10.424999999999997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10.424999999999997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272943</v>
      </c>
      <c r="C16" s="39" t="s">
        <v>303</v>
      </c>
      <c r="D16" s="39" t="s">
        <v>44</v>
      </c>
      <c r="E16" s="39" t="s">
        <v>78</v>
      </c>
      <c r="F16" s="39" t="s">
        <v>43</v>
      </c>
      <c r="G16" s="39" t="s">
        <v>71</v>
      </c>
      <c r="H16" s="39">
        <v>5</v>
      </c>
      <c r="I16" s="39" t="s">
        <v>64</v>
      </c>
      <c r="J16" s="39" t="s">
        <v>180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7.8</v>
      </c>
      <c r="P16" s="42">
        <f t="shared" si="0"/>
        <v>6.7499999999999991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183</v>
      </c>
      <c r="AA16" s="39">
        <v>1</v>
      </c>
      <c r="AB16" s="39">
        <v>1</v>
      </c>
      <c r="AC16" s="39">
        <v>2</v>
      </c>
      <c r="AD16" s="39">
        <v>1</v>
      </c>
      <c r="AE16" s="39"/>
      <c r="AF16" s="43">
        <f t="shared" si="1"/>
        <v>9.75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271453</v>
      </c>
      <c r="C17" s="39" t="s">
        <v>274</v>
      </c>
      <c r="D17" s="39" t="s">
        <v>66</v>
      </c>
      <c r="E17" s="39" t="s">
        <v>78</v>
      </c>
      <c r="F17" s="39" t="s">
        <v>43</v>
      </c>
      <c r="G17" s="39" t="s">
        <v>71</v>
      </c>
      <c r="H17" s="39">
        <v>5</v>
      </c>
      <c r="I17" s="39" t="s">
        <v>64</v>
      </c>
      <c r="J17" s="39" t="s">
        <v>180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7.26</v>
      </c>
      <c r="P17" s="42">
        <f t="shared" si="0"/>
        <v>4.7249999999999996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97</v>
      </c>
      <c r="AA17" s="39">
        <v>2</v>
      </c>
      <c r="AB17" s="39">
        <v>2</v>
      </c>
      <c r="AC17" s="39">
        <v>2</v>
      </c>
      <c r="AD17" s="39">
        <v>1</v>
      </c>
      <c r="AE17" s="39"/>
      <c r="AF17" s="43">
        <f t="shared" si="1"/>
        <v>8.7249999999999996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275025</v>
      </c>
      <c r="C18" s="39" t="s">
        <v>432</v>
      </c>
      <c r="D18" s="39" t="s">
        <v>44</v>
      </c>
      <c r="E18" s="39" t="s">
        <v>78</v>
      </c>
      <c r="F18" s="39" t="s">
        <v>397</v>
      </c>
      <c r="G18" s="39" t="s">
        <v>71</v>
      </c>
      <c r="H18" s="39">
        <v>5</v>
      </c>
      <c r="I18" s="39" t="s">
        <v>64</v>
      </c>
      <c r="J18" s="39" t="s">
        <v>180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7.48</v>
      </c>
      <c r="P18" s="42">
        <f t="shared" si="0"/>
        <v>5.5500000000000016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433</v>
      </c>
      <c r="AA18" s="39">
        <v>1</v>
      </c>
      <c r="AB18" s="39">
        <v>1</v>
      </c>
      <c r="AC18" s="39">
        <v>2</v>
      </c>
      <c r="AD18" s="39">
        <v>1</v>
      </c>
      <c r="AE18" s="39"/>
      <c r="AF18" s="43">
        <f t="shared" si="1"/>
        <v>8.5500000000000007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270407</v>
      </c>
      <c r="C19" s="32"/>
      <c r="D19" s="32" t="s">
        <v>44</v>
      </c>
      <c r="E19" s="32" t="s">
        <v>78</v>
      </c>
      <c r="F19" s="32" t="s">
        <v>43</v>
      </c>
      <c r="G19" s="32" t="s">
        <v>71</v>
      </c>
      <c r="H19" s="32">
        <v>5</v>
      </c>
      <c r="I19" s="32" t="s">
        <v>64</v>
      </c>
      <c r="J19" s="32" t="s">
        <v>180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7.94</v>
      </c>
      <c r="P19" s="37">
        <f t="shared" si="0"/>
        <v>7.2750000000000012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>
        <v>1</v>
      </c>
      <c r="AE19" s="32"/>
      <c r="AF19" s="38">
        <f t="shared" si="1"/>
        <v>7.2750000000000012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273266</v>
      </c>
      <c r="C20" s="32"/>
      <c r="D20" s="32" t="s">
        <v>44</v>
      </c>
      <c r="E20" s="32" t="s">
        <v>78</v>
      </c>
      <c r="F20" s="32" t="s">
        <v>43</v>
      </c>
      <c r="G20" s="32" t="s">
        <v>71</v>
      </c>
      <c r="H20" s="32">
        <v>5</v>
      </c>
      <c r="I20" s="32" t="s">
        <v>64</v>
      </c>
      <c r="J20" s="32" t="s">
        <v>180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7.88</v>
      </c>
      <c r="P20" s="37">
        <f t="shared" si="0"/>
        <v>7.05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>
        <v>1</v>
      </c>
      <c r="AE20" s="32"/>
      <c r="AF20" s="38">
        <f t="shared" si="1"/>
        <v>7.05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268922</v>
      </c>
      <c r="C21" s="32"/>
      <c r="D21" s="32" t="s">
        <v>44</v>
      </c>
      <c r="E21" s="32" t="s">
        <v>78</v>
      </c>
      <c r="F21" s="32" t="s">
        <v>43</v>
      </c>
      <c r="G21" s="32" t="s">
        <v>71</v>
      </c>
      <c r="H21" s="32">
        <v>5</v>
      </c>
      <c r="I21" s="32" t="s">
        <v>64</v>
      </c>
      <c r="J21" s="32" t="s">
        <v>180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7.78</v>
      </c>
      <c r="P21" s="37">
        <f t="shared" si="0"/>
        <v>6.6750000000000007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6.6750000000000007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270742</v>
      </c>
      <c r="C22" s="32"/>
      <c r="D22" s="32" t="s">
        <v>703</v>
      </c>
      <c r="E22" s="32" t="s">
        <v>78</v>
      </c>
      <c r="F22" s="32" t="s">
        <v>43</v>
      </c>
      <c r="G22" s="32" t="s">
        <v>71</v>
      </c>
      <c r="H22" s="32">
        <v>5</v>
      </c>
      <c r="I22" s="32" t="s">
        <v>64</v>
      </c>
      <c r="J22" s="32" t="s">
        <v>180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7.18</v>
      </c>
      <c r="P22" s="37">
        <f t="shared" si="0"/>
        <v>4.4249999999999989</v>
      </c>
      <c r="Q22" s="32"/>
      <c r="R22" s="32"/>
      <c r="S22" s="32"/>
      <c r="T22" s="32"/>
      <c r="U22" s="32"/>
      <c r="V22" s="32"/>
      <c r="W22" s="32"/>
      <c r="X22" s="32"/>
      <c r="Y22" s="32"/>
      <c r="Z22" s="32">
        <v>5</v>
      </c>
      <c r="AA22" s="32">
        <v>2</v>
      </c>
      <c r="AB22" s="32"/>
      <c r="AC22" s="32"/>
      <c r="AD22" s="32">
        <v>1</v>
      </c>
      <c r="AE22" s="32"/>
      <c r="AF22" s="38">
        <f t="shared" si="1"/>
        <v>6.4249999999999989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268505</v>
      </c>
      <c r="C23" s="32"/>
      <c r="D23" s="32" t="s">
        <v>44</v>
      </c>
      <c r="E23" s="32" t="s">
        <v>78</v>
      </c>
      <c r="F23" s="32" t="s">
        <v>43</v>
      </c>
      <c r="G23" s="32" t="s">
        <v>71</v>
      </c>
      <c r="H23" s="32">
        <v>5</v>
      </c>
      <c r="I23" s="32" t="s">
        <v>64</v>
      </c>
      <c r="J23" s="32" t="s">
        <v>882</v>
      </c>
      <c r="K23" s="32" t="s">
        <v>68</v>
      </c>
      <c r="L23" s="32" t="s">
        <v>69</v>
      </c>
      <c r="M23" s="32">
        <v>4</v>
      </c>
      <c r="N23" s="32">
        <v>240</v>
      </c>
      <c r="O23" s="35">
        <v>6.9</v>
      </c>
      <c r="P23" s="37">
        <f t="shared" si="0"/>
        <v>3.3750000000000013</v>
      </c>
      <c r="Q23" s="32" t="s">
        <v>145</v>
      </c>
      <c r="R23" s="32"/>
      <c r="S23" s="32"/>
      <c r="T23" s="32"/>
      <c r="U23" s="32"/>
      <c r="V23" s="32"/>
      <c r="W23" s="32"/>
      <c r="X23" s="32"/>
      <c r="Y23" s="32"/>
      <c r="Z23" s="32" t="s">
        <v>77</v>
      </c>
      <c r="AA23" s="32">
        <v>1</v>
      </c>
      <c r="AB23" s="32">
        <v>2</v>
      </c>
      <c r="AC23" s="32">
        <v>2</v>
      </c>
      <c r="AD23" s="32">
        <v>1</v>
      </c>
      <c r="AE23" s="32"/>
      <c r="AF23" s="38">
        <f t="shared" si="1"/>
        <v>6.3750000000000018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274669</v>
      </c>
      <c r="C24" s="32"/>
      <c r="D24" s="32" t="s">
        <v>44</v>
      </c>
      <c r="E24" s="32" t="s">
        <v>78</v>
      </c>
      <c r="F24" s="32" t="s">
        <v>43</v>
      </c>
      <c r="G24" s="32" t="s">
        <v>71</v>
      </c>
      <c r="H24" s="32">
        <v>5</v>
      </c>
      <c r="I24" s="32" t="s">
        <v>64</v>
      </c>
      <c r="J24" s="32" t="s">
        <v>180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7.7</v>
      </c>
      <c r="P24" s="37">
        <f t="shared" si="0"/>
        <v>6.3750000000000009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1</v>
      </c>
      <c r="AE24" s="32"/>
      <c r="AF24" s="38">
        <f t="shared" si="1"/>
        <v>6.3750000000000009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271106</v>
      </c>
      <c r="C25" s="32"/>
      <c r="D25" s="32" t="s">
        <v>44</v>
      </c>
      <c r="E25" s="32" t="s">
        <v>78</v>
      </c>
      <c r="F25" s="32" t="s">
        <v>43</v>
      </c>
      <c r="G25" s="32" t="s">
        <v>71</v>
      </c>
      <c r="H25" s="32">
        <v>5</v>
      </c>
      <c r="I25" s="32" t="s">
        <v>64</v>
      </c>
      <c r="J25" s="32" t="s">
        <v>180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7.1</v>
      </c>
      <c r="P25" s="37">
        <f t="shared" si="0"/>
        <v>4.1249999999999982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>
        <v>1</v>
      </c>
      <c r="AC25" s="32">
        <v>2</v>
      </c>
      <c r="AD25" s="32">
        <v>1</v>
      </c>
      <c r="AE25" s="32"/>
      <c r="AF25" s="38">
        <f t="shared" si="1"/>
        <v>6.1249999999999982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273633</v>
      </c>
      <c r="C26" s="32"/>
      <c r="D26" s="32" t="s">
        <v>44</v>
      </c>
      <c r="E26" s="32" t="s">
        <v>78</v>
      </c>
      <c r="F26" s="32" t="s">
        <v>43</v>
      </c>
      <c r="G26" s="32" t="s">
        <v>71</v>
      </c>
      <c r="H26" s="32">
        <v>5</v>
      </c>
      <c r="I26" s="32" t="s">
        <v>203</v>
      </c>
      <c r="J26" s="32" t="s">
        <v>180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7.59</v>
      </c>
      <c r="P26" s="37">
        <f t="shared" si="0"/>
        <v>5.9624999999999995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>
        <v>1</v>
      </c>
      <c r="AE26" s="32"/>
      <c r="AF26" s="38">
        <f t="shared" si="1"/>
        <v>5.9624999999999995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275053</v>
      </c>
      <c r="C27" s="32"/>
      <c r="D27" s="32" t="s">
        <v>703</v>
      </c>
      <c r="E27" s="32" t="s">
        <v>78</v>
      </c>
      <c r="F27" s="32" t="s">
        <v>43</v>
      </c>
      <c r="G27" s="32" t="s">
        <v>71</v>
      </c>
      <c r="H27" s="32">
        <v>5</v>
      </c>
      <c r="I27" s="32" t="s">
        <v>64</v>
      </c>
      <c r="J27" s="32" t="s">
        <v>180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7.16</v>
      </c>
      <c r="P27" s="37">
        <f t="shared" si="0"/>
        <v>4.3500000000000005</v>
      </c>
      <c r="Q27" s="32"/>
      <c r="R27" s="32"/>
      <c r="S27" s="32"/>
      <c r="T27" s="32"/>
      <c r="U27" s="32"/>
      <c r="V27" s="32"/>
      <c r="W27" s="32"/>
      <c r="X27" s="32"/>
      <c r="Y27" s="32"/>
      <c r="Z27" s="32">
        <v>1.1000000000000001</v>
      </c>
      <c r="AA27" s="32">
        <v>1</v>
      </c>
      <c r="AB27" s="32"/>
      <c r="AC27" s="32"/>
      <c r="AD27" s="32">
        <v>1</v>
      </c>
      <c r="AE27" s="32"/>
      <c r="AF27" s="38">
        <f t="shared" si="1"/>
        <v>5.3500000000000005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273276</v>
      </c>
      <c r="C28" s="32"/>
      <c r="D28" s="32" t="s">
        <v>44</v>
      </c>
      <c r="E28" s="32" t="s">
        <v>78</v>
      </c>
      <c r="F28" s="32" t="s">
        <v>43</v>
      </c>
      <c r="G28" s="32" t="s">
        <v>71</v>
      </c>
      <c r="H28" s="32">
        <v>5</v>
      </c>
      <c r="I28" s="32" t="s">
        <v>64</v>
      </c>
      <c r="J28" s="32" t="s">
        <v>180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</v>
      </c>
      <c r="P28" s="37">
        <f t="shared" si="0"/>
        <v>3.75</v>
      </c>
      <c r="Q28" s="32"/>
      <c r="R28" s="32"/>
      <c r="S28" s="32"/>
      <c r="T28" s="32"/>
      <c r="U28" s="32"/>
      <c r="V28" s="32"/>
      <c r="W28" s="32"/>
      <c r="X28" s="32"/>
      <c r="Y28" s="32"/>
      <c r="Z28" s="32" t="s">
        <v>116</v>
      </c>
      <c r="AA28" s="32">
        <v>1</v>
      </c>
      <c r="AB28" s="32"/>
      <c r="AC28" s="32"/>
      <c r="AD28" s="32">
        <v>1</v>
      </c>
      <c r="AE28" s="32"/>
      <c r="AF28" s="38">
        <f t="shared" si="1"/>
        <v>4.75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270457</v>
      </c>
      <c r="C29" s="32"/>
      <c r="D29" s="32" t="s">
        <v>703</v>
      </c>
      <c r="E29" s="32" t="s">
        <v>78</v>
      </c>
      <c r="F29" s="32" t="s">
        <v>43</v>
      </c>
      <c r="G29" s="32" t="s">
        <v>71</v>
      </c>
      <c r="H29" s="32">
        <v>5</v>
      </c>
      <c r="I29" s="32" t="s">
        <v>64</v>
      </c>
      <c r="J29" s="32" t="s">
        <v>180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6.97</v>
      </c>
      <c r="P29" s="37">
        <f t="shared" si="0"/>
        <v>3.6374999999999993</v>
      </c>
      <c r="Q29" s="32"/>
      <c r="R29" s="32"/>
      <c r="S29" s="32"/>
      <c r="T29" s="32"/>
      <c r="U29" s="32"/>
      <c r="V29" s="32"/>
      <c r="W29" s="32"/>
      <c r="X29" s="32"/>
      <c r="Y29" s="32"/>
      <c r="Z29" s="32">
        <v>1.1000000000000001</v>
      </c>
      <c r="AA29" s="32">
        <v>1</v>
      </c>
      <c r="AB29" s="32"/>
      <c r="AC29" s="32"/>
      <c r="AD29" s="32">
        <v>1</v>
      </c>
      <c r="AE29" s="32"/>
      <c r="AF29" s="38">
        <f t="shared" si="1"/>
        <v>4.6374999999999993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272977</v>
      </c>
      <c r="C30" s="32"/>
      <c r="D30" s="32" t="s">
        <v>44</v>
      </c>
      <c r="E30" s="32" t="s">
        <v>78</v>
      </c>
      <c r="F30" s="32" t="s">
        <v>397</v>
      </c>
      <c r="G30" s="32" t="s">
        <v>71</v>
      </c>
      <c r="H30" s="32">
        <v>5</v>
      </c>
      <c r="I30" s="32" t="s">
        <v>64</v>
      </c>
      <c r="J30" s="32" t="s">
        <v>180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7.16</v>
      </c>
      <c r="P30" s="37">
        <f t="shared" si="0"/>
        <v>4.3500000000000005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4.3500000000000005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271505</v>
      </c>
      <c r="C31" s="32"/>
      <c r="D31" s="32" t="s">
        <v>44</v>
      </c>
      <c r="E31" s="32" t="s">
        <v>78</v>
      </c>
      <c r="F31" s="32" t="s">
        <v>43</v>
      </c>
      <c r="G31" s="32" t="s">
        <v>71</v>
      </c>
      <c r="H31" s="32">
        <v>5</v>
      </c>
      <c r="I31" s="32" t="s">
        <v>64</v>
      </c>
      <c r="J31" s="32" t="s">
        <v>180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7.13</v>
      </c>
      <c r="P31" s="37">
        <f t="shared" si="0"/>
        <v>4.2374999999999998</v>
      </c>
      <c r="Q31" s="32"/>
      <c r="R31" s="32"/>
      <c r="S31" s="32"/>
      <c r="T31" s="32"/>
      <c r="U31" s="32"/>
      <c r="V31" s="32"/>
      <c r="W31" s="32"/>
      <c r="X31" s="32"/>
      <c r="Y31" s="32"/>
      <c r="Z31" s="32" t="s">
        <v>205</v>
      </c>
      <c r="AA31" s="32"/>
      <c r="AB31" s="32"/>
      <c r="AC31" s="32"/>
      <c r="AD31" s="32">
        <v>1</v>
      </c>
      <c r="AE31" s="32"/>
      <c r="AF31" s="38">
        <f t="shared" si="1"/>
        <v>4.2374999999999998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274557</v>
      </c>
      <c r="C32" s="32"/>
      <c r="D32" s="32" t="s">
        <v>44</v>
      </c>
      <c r="E32" s="32" t="s">
        <v>78</v>
      </c>
      <c r="F32" s="32" t="s">
        <v>43</v>
      </c>
      <c r="G32" s="32" t="s">
        <v>71</v>
      </c>
      <c r="H32" s="32">
        <v>5</v>
      </c>
      <c r="I32" s="32" t="s">
        <v>64</v>
      </c>
      <c r="J32" s="32" t="s">
        <v>883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7.1</v>
      </c>
      <c r="P32" s="37">
        <f t="shared" si="0"/>
        <v>4.1249999999999982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>
        <v>1</v>
      </c>
      <c r="AE32" s="32"/>
      <c r="AF32" s="38">
        <f t="shared" si="1"/>
        <v>4.1249999999999982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273307</v>
      </c>
      <c r="C33" s="32"/>
      <c r="D33" s="32" t="s">
        <v>703</v>
      </c>
      <c r="E33" s="32" t="s">
        <v>78</v>
      </c>
      <c r="F33" s="32" t="s">
        <v>43</v>
      </c>
      <c r="G33" s="32" t="s">
        <v>71</v>
      </c>
      <c r="H33" s="32">
        <v>5</v>
      </c>
      <c r="I33" s="32" t="s">
        <v>64</v>
      </c>
      <c r="J33" s="32" t="s">
        <v>180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6.7</v>
      </c>
      <c r="P33" s="37">
        <f t="shared" si="0"/>
        <v>2.6250000000000009</v>
      </c>
      <c r="Q33" s="32"/>
      <c r="R33" s="32"/>
      <c r="S33" s="32"/>
      <c r="T33" s="32"/>
      <c r="U33" s="32"/>
      <c r="V33" s="32"/>
      <c r="W33" s="32"/>
      <c r="X33" s="32"/>
      <c r="Y33" s="32"/>
      <c r="Z33" s="32">
        <v>1.1100000000000001</v>
      </c>
      <c r="AA33" s="32">
        <v>1</v>
      </c>
      <c r="AB33" s="32"/>
      <c r="AC33" s="32"/>
      <c r="AD33" s="32">
        <v>1</v>
      </c>
      <c r="AE33" s="32"/>
      <c r="AF33" s="38">
        <f t="shared" si="1"/>
        <v>3.6250000000000009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274281</v>
      </c>
      <c r="C34" s="32"/>
      <c r="D34" s="32" t="s">
        <v>44</v>
      </c>
      <c r="E34" s="32" t="s">
        <v>78</v>
      </c>
      <c r="F34" s="32" t="s">
        <v>43</v>
      </c>
      <c r="G34" s="32" t="s">
        <v>71</v>
      </c>
      <c r="H34" s="32">
        <v>5</v>
      </c>
      <c r="I34" s="32" t="s">
        <v>64</v>
      </c>
      <c r="J34" s="32" t="s">
        <v>180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6.78</v>
      </c>
      <c r="P34" s="37">
        <f t="shared" si="0"/>
        <v>2.9250000000000007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2.9250000000000007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271382</v>
      </c>
      <c r="C35" s="32"/>
      <c r="D35" s="32" t="s">
        <v>44</v>
      </c>
      <c r="E35" s="32" t="s">
        <v>78</v>
      </c>
      <c r="F35" s="32" t="s">
        <v>43</v>
      </c>
      <c r="G35" s="32" t="s">
        <v>71</v>
      </c>
      <c r="H35" s="32">
        <v>5</v>
      </c>
      <c r="I35" s="32" t="s">
        <v>64</v>
      </c>
      <c r="J35" s="32" t="s">
        <v>180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6.73</v>
      </c>
      <c r="P35" s="37">
        <f t="shared" si="0"/>
        <v>2.7375000000000016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2.7375000000000016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274317</v>
      </c>
      <c r="C36" s="32"/>
      <c r="D36" s="32" t="s">
        <v>44</v>
      </c>
      <c r="E36" s="32" t="s">
        <v>78</v>
      </c>
      <c r="F36" s="32" t="s">
        <v>43</v>
      </c>
      <c r="G36" s="32" t="s">
        <v>71</v>
      </c>
      <c r="H36" s="32">
        <v>5</v>
      </c>
      <c r="I36" s="32" t="s">
        <v>64</v>
      </c>
      <c r="J36" s="32" t="s">
        <v>180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7.16</v>
      </c>
      <c r="P36" s="37">
        <f>(O36-6)*3.75</f>
        <v>4.3500000000000005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227</v>
      </c>
      <c r="AA36" s="32"/>
      <c r="AB36" s="32"/>
      <c r="AC36" s="32"/>
      <c r="AD36" s="32">
        <v>1</v>
      </c>
      <c r="AE36" s="32"/>
      <c r="AF36" s="38">
        <f>P36+Y36+AA36+AC36</f>
        <v>4.3500000000000005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268766</v>
      </c>
      <c r="C37" s="32"/>
      <c r="D37" s="32" t="s">
        <v>44</v>
      </c>
      <c r="E37" s="32" t="s">
        <v>78</v>
      </c>
      <c r="F37" s="32" t="s">
        <v>43</v>
      </c>
      <c r="G37" s="32" t="s">
        <v>71</v>
      </c>
      <c r="H37" s="32">
        <v>5</v>
      </c>
      <c r="I37" s="32" t="s">
        <v>64</v>
      </c>
      <c r="J37" s="32" t="s">
        <v>79</v>
      </c>
      <c r="K37" s="32" t="s">
        <v>52</v>
      </c>
      <c r="L37" s="32" t="s">
        <v>83</v>
      </c>
      <c r="M37" s="32">
        <v>3</v>
      </c>
      <c r="N37" s="32">
        <v>184</v>
      </c>
      <c r="O37" s="35">
        <v>6.74</v>
      </c>
      <c r="P37" s="37">
        <f t="shared" si="0"/>
        <v>2.7750000000000008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84</v>
      </c>
      <c r="AA37" s="32">
        <v>1</v>
      </c>
      <c r="AB37" s="32"/>
      <c r="AC37" s="32"/>
      <c r="AD37" s="32">
        <v>3</v>
      </c>
      <c r="AE37" s="32"/>
      <c r="AF37" s="38">
        <f t="shared" si="1"/>
        <v>3.7750000000000008</v>
      </c>
      <c r="AG37" s="32"/>
      <c r="AH37" s="32"/>
      <c r="AI37" s="32"/>
    </row>
    <row r="38" spans="1:35" s="44" customFormat="1" ht="20.45" customHeight="1" x14ac:dyDescent="0.25">
      <c r="A38" s="54">
        <v>25</v>
      </c>
      <c r="B38" s="8">
        <v>269682</v>
      </c>
      <c r="C38" s="7"/>
      <c r="D38" s="7" t="s">
        <v>44</v>
      </c>
      <c r="E38" s="7" t="s">
        <v>78</v>
      </c>
      <c r="F38" s="7" t="s">
        <v>43</v>
      </c>
      <c r="G38" s="32" t="s">
        <v>71</v>
      </c>
      <c r="H38" s="7">
        <v>5</v>
      </c>
      <c r="I38" s="7" t="s">
        <v>64</v>
      </c>
      <c r="J38" s="7" t="s">
        <v>79</v>
      </c>
      <c r="K38" s="7" t="s">
        <v>52</v>
      </c>
      <c r="L38" s="7" t="s">
        <v>47</v>
      </c>
      <c r="M38" s="7">
        <v>3</v>
      </c>
      <c r="N38" s="7">
        <v>180</v>
      </c>
      <c r="O38" s="8">
        <v>8.61</v>
      </c>
      <c r="P38" s="22">
        <f t="shared" si="0"/>
        <v>9.7874999999999979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3</v>
      </c>
      <c r="AE38" s="7"/>
      <c r="AF38" s="23">
        <f t="shared" si="1"/>
        <v>9.7874999999999979</v>
      </c>
      <c r="AG38" s="7"/>
      <c r="AH38" s="7"/>
      <c r="AI38" s="7"/>
    </row>
    <row r="39" spans="1:35" ht="20.45" customHeight="1" x14ac:dyDescent="0.25">
      <c r="A39" s="35">
        <v>26</v>
      </c>
      <c r="B39" s="8">
        <v>269225</v>
      </c>
      <c r="C39" s="7"/>
      <c r="D39" s="7" t="s">
        <v>44</v>
      </c>
      <c r="E39" s="7" t="s">
        <v>78</v>
      </c>
      <c r="F39" s="7" t="s">
        <v>43</v>
      </c>
      <c r="G39" s="32" t="s">
        <v>71</v>
      </c>
      <c r="H39" s="7">
        <v>5</v>
      </c>
      <c r="I39" s="7" t="s">
        <v>64</v>
      </c>
      <c r="J39" s="7" t="s">
        <v>67</v>
      </c>
      <c r="K39" s="7" t="s">
        <v>68</v>
      </c>
      <c r="L39" s="7" t="s">
        <v>69</v>
      </c>
      <c r="M39" s="7">
        <v>3</v>
      </c>
      <c r="N39" s="7">
        <v>180</v>
      </c>
      <c r="O39" s="8">
        <v>7.79</v>
      </c>
      <c r="P39" s="22">
        <f t="shared" si="0"/>
        <v>6.7125000000000004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4</v>
      </c>
      <c r="AE39" s="7"/>
      <c r="AF39" s="23">
        <f t="shared" si="1"/>
        <v>6.7125000000000004</v>
      </c>
      <c r="AG39" s="7"/>
      <c r="AH39" s="7"/>
      <c r="AI39" s="7"/>
    </row>
    <row r="40" spans="1:35" ht="20.45" customHeight="1" x14ac:dyDescent="0.25">
      <c r="A40" s="54">
        <v>27</v>
      </c>
      <c r="B40" s="8">
        <v>268991</v>
      </c>
      <c r="C40" s="7"/>
      <c r="D40" s="7" t="s">
        <v>44</v>
      </c>
      <c r="E40" s="7" t="s">
        <v>78</v>
      </c>
      <c r="F40" s="7" t="s">
        <v>43</v>
      </c>
      <c r="G40" s="32" t="s">
        <v>71</v>
      </c>
      <c r="H40" s="7">
        <v>5</v>
      </c>
      <c r="I40" s="7" t="s">
        <v>64</v>
      </c>
      <c r="J40" s="29" t="s">
        <v>162</v>
      </c>
      <c r="K40" s="7" t="s">
        <v>68</v>
      </c>
      <c r="L40" s="7" t="s">
        <v>69</v>
      </c>
      <c r="M40" s="7">
        <v>3</v>
      </c>
      <c r="N40" s="7">
        <v>180</v>
      </c>
      <c r="O40" s="8">
        <v>9.25</v>
      </c>
      <c r="P40" s="22">
        <f t="shared" si="0"/>
        <v>12.1875</v>
      </c>
      <c r="Q40" s="7"/>
      <c r="R40" s="7"/>
      <c r="S40" s="7"/>
      <c r="T40" s="7"/>
      <c r="U40" s="7"/>
      <c r="V40" s="7"/>
      <c r="W40" s="7"/>
      <c r="X40" s="7"/>
      <c r="Y40" s="7"/>
      <c r="Z40" s="7" t="s">
        <v>116</v>
      </c>
      <c r="AA40" s="7">
        <v>1</v>
      </c>
      <c r="AB40" s="7"/>
      <c r="AC40" s="7"/>
      <c r="AD40" s="7">
        <v>4</v>
      </c>
      <c r="AE40" s="7"/>
      <c r="AF40" s="23">
        <f t="shared" si="1"/>
        <v>13.1875</v>
      </c>
      <c r="AG40" s="7"/>
      <c r="AH40" s="7"/>
      <c r="AI40" s="7"/>
    </row>
    <row r="41" spans="1:35" s="44" customFormat="1" ht="20.45" customHeight="1" x14ac:dyDescent="0.25">
      <c r="A41" s="35">
        <v>28</v>
      </c>
      <c r="B41" s="8">
        <v>269463</v>
      </c>
      <c r="C41" s="7"/>
      <c r="D41" s="7" t="s">
        <v>44</v>
      </c>
      <c r="E41" s="7" t="s">
        <v>78</v>
      </c>
      <c r="F41" s="7" t="s">
        <v>43</v>
      </c>
      <c r="G41" s="32" t="s">
        <v>71</v>
      </c>
      <c r="H41" s="7">
        <v>5</v>
      </c>
      <c r="I41" s="7" t="s">
        <v>64</v>
      </c>
      <c r="J41" s="7" t="s">
        <v>162</v>
      </c>
      <c r="K41" s="7" t="s">
        <v>68</v>
      </c>
      <c r="L41" s="7" t="s">
        <v>69</v>
      </c>
      <c r="M41" s="7">
        <v>3</v>
      </c>
      <c r="N41" s="7">
        <v>180</v>
      </c>
      <c r="O41" s="8">
        <v>7.57</v>
      </c>
      <c r="P41" s="22">
        <f t="shared" si="0"/>
        <v>5.8875000000000011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4</v>
      </c>
      <c r="AE41" s="7"/>
      <c r="AF41" s="23">
        <f t="shared" si="1"/>
        <v>5.8875000000000011</v>
      </c>
      <c r="AG41" s="7"/>
      <c r="AH41" s="7"/>
      <c r="AI41" s="7"/>
    </row>
    <row r="42" spans="1:35" ht="20.45" customHeight="1" x14ac:dyDescent="0.25">
      <c r="A42" s="54">
        <v>29</v>
      </c>
      <c r="B42" s="8">
        <v>271177</v>
      </c>
      <c r="C42" s="7"/>
      <c r="D42" s="7" t="s">
        <v>44</v>
      </c>
      <c r="E42" s="7" t="s">
        <v>78</v>
      </c>
      <c r="F42" s="7" t="s">
        <v>43</v>
      </c>
      <c r="G42" s="32" t="s">
        <v>71</v>
      </c>
      <c r="H42" s="7">
        <v>5</v>
      </c>
      <c r="I42" s="7" t="s">
        <v>64</v>
      </c>
      <c r="J42" s="7" t="s">
        <v>79</v>
      </c>
      <c r="K42" s="7" t="s">
        <v>52</v>
      </c>
      <c r="L42" s="7" t="s">
        <v>83</v>
      </c>
      <c r="M42" s="7">
        <v>3</v>
      </c>
      <c r="N42" s="7">
        <v>180</v>
      </c>
      <c r="O42" s="8">
        <v>6.8</v>
      </c>
      <c r="P42" s="22">
        <f t="shared" si="0"/>
        <v>2.9999999999999991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209</v>
      </c>
      <c r="AA42" s="7">
        <v>2</v>
      </c>
      <c r="AB42" s="7"/>
      <c r="AC42" s="7"/>
      <c r="AD42" s="7">
        <v>3</v>
      </c>
      <c r="AE42" s="7"/>
      <c r="AF42" s="23">
        <f t="shared" si="1"/>
        <v>4.9999999999999991</v>
      </c>
      <c r="AG42" s="7"/>
      <c r="AH42" s="7"/>
      <c r="AI42" s="7"/>
    </row>
    <row r="43" spans="1:35" ht="20.45" customHeight="1" x14ac:dyDescent="0.25">
      <c r="A43" s="35">
        <v>30</v>
      </c>
      <c r="B43" s="8">
        <v>271602</v>
      </c>
      <c r="C43" s="7"/>
      <c r="D43" s="7" t="s">
        <v>44</v>
      </c>
      <c r="E43" s="7" t="s">
        <v>78</v>
      </c>
      <c r="F43" s="7" t="s">
        <v>43</v>
      </c>
      <c r="G43" s="32" t="s">
        <v>71</v>
      </c>
      <c r="H43" s="7">
        <v>5</v>
      </c>
      <c r="I43" s="7" t="s">
        <v>64</v>
      </c>
      <c r="J43" s="7" t="s">
        <v>162</v>
      </c>
      <c r="K43" s="7" t="s">
        <v>68</v>
      </c>
      <c r="L43" s="7" t="s">
        <v>69</v>
      </c>
      <c r="M43" s="7">
        <v>3</v>
      </c>
      <c r="N43" s="7">
        <v>180</v>
      </c>
      <c r="O43" s="8">
        <v>7.86</v>
      </c>
      <c r="P43" s="22">
        <f t="shared" si="0"/>
        <v>6.9750000000000014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2</v>
      </c>
      <c r="AC43" s="7">
        <v>2</v>
      </c>
      <c r="AD43" s="7">
        <v>4</v>
      </c>
      <c r="AE43" s="7"/>
      <c r="AF43" s="23">
        <f t="shared" si="1"/>
        <v>8.9750000000000014</v>
      </c>
      <c r="AG43" s="7"/>
      <c r="AH43" s="7"/>
      <c r="AI43" s="7"/>
    </row>
    <row r="44" spans="1:35" s="44" customFormat="1" ht="20.45" customHeight="1" x14ac:dyDescent="0.25">
      <c r="A44" s="54">
        <v>31</v>
      </c>
      <c r="B44" s="8">
        <v>271452</v>
      </c>
      <c r="C44" s="7"/>
      <c r="D44" s="7" t="s">
        <v>44</v>
      </c>
      <c r="E44" s="7" t="s">
        <v>78</v>
      </c>
      <c r="F44" s="7" t="s">
        <v>43</v>
      </c>
      <c r="G44" s="32" t="s">
        <v>71</v>
      </c>
      <c r="H44" s="7">
        <v>5</v>
      </c>
      <c r="I44" s="7" t="s">
        <v>203</v>
      </c>
      <c r="J44" s="7" t="s">
        <v>162</v>
      </c>
      <c r="K44" s="7" t="s">
        <v>68</v>
      </c>
      <c r="L44" s="7" t="s">
        <v>69</v>
      </c>
      <c r="M44" s="7">
        <v>3</v>
      </c>
      <c r="N44" s="7">
        <v>180</v>
      </c>
      <c r="O44" s="8">
        <v>8.75</v>
      </c>
      <c r="P44" s="22">
        <f t="shared" si="0"/>
        <v>10.3125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>
        <v>4</v>
      </c>
      <c r="AE44" s="7"/>
      <c r="AF44" s="23">
        <f t="shared" si="1"/>
        <v>10.3125</v>
      </c>
      <c r="AG44" s="7"/>
      <c r="AH44" s="7"/>
      <c r="AI44" s="7"/>
    </row>
    <row r="45" spans="1:35" ht="20.45" customHeight="1" x14ac:dyDescent="0.25">
      <c r="A45" s="35">
        <v>32</v>
      </c>
      <c r="B45" s="8">
        <v>275073</v>
      </c>
      <c r="C45" s="7"/>
      <c r="D45" s="7" t="s">
        <v>44</v>
      </c>
      <c r="E45" s="7" t="s">
        <v>78</v>
      </c>
      <c r="F45" s="7" t="s">
        <v>43</v>
      </c>
      <c r="G45" s="32" t="s">
        <v>71</v>
      </c>
      <c r="H45" s="7">
        <v>5</v>
      </c>
      <c r="I45" s="7" t="s">
        <v>203</v>
      </c>
      <c r="J45" s="7" t="s">
        <v>79</v>
      </c>
      <c r="K45" s="7" t="s">
        <v>52</v>
      </c>
      <c r="L45" s="7" t="s">
        <v>47</v>
      </c>
      <c r="M45" s="7">
        <v>3</v>
      </c>
      <c r="N45" s="7">
        <v>180</v>
      </c>
      <c r="O45" s="8">
        <v>6.25</v>
      </c>
      <c r="P45" s="22">
        <f t="shared" si="0"/>
        <v>0.9375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242</v>
      </c>
      <c r="AA45" s="7"/>
      <c r="AB45" s="7"/>
      <c r="AC45" s="7"/>
      <c r="AD45" s="7">
        <v>3</v>
      </c>
      <c r="AE45" s="7"/>
      <c r="AF45" s="23">
        <f t="shared" si="1"/>
        <v>0.9375</v>
      </c>
      <c r="AG45" s="7"/>
      <c r="AH45" s="7"/>
      <c r="AI45" s="7"/>
    </row>
    <row r="46" spans="1:35" ht="20.45" customHeight="1" x14ac:dyDescent="0.25">
      <c r="A46" s="54">
        <v>33</v>
      </c>
      <c r="B46" s="8">
        <v>275031</v>
      </c>
      <c r="C46" s="7"/>
      <c r="D46" s="7" t="s">
        <v>44</v>
      </c>
      <c r="E46" s="7" t="s">
        <v>78</v>
      </c>
      <c r="F46" s="7" t="s">
        <v>43</v>
      </c>
      <c r="G46" s="32" t="s">
        <v>71</v>
      </c>
      <c r="H46" s="7">
        <v>5</v>
      </c>
      <c r="I46" s="7" t="s">
        <v>203</v>
      </c>
      <c r="J46" s="7" t="s">
        <v>243</v>
      </c>
      <c r="K46" s="7" t="s">
        <v>68</v>
      </c>
      <c r="L46" s="7" t="s">
        <v>69</v>
      </c>
      <c r="M46" s="7">
        <v>3</v>
      </c>
      <c r="N46" s="7">
        <v>240</v>
      </c>
      <c r="O46" s="8">
        <v>8.5</v>
      </c>
      <c r="P46" s="22">
        <f t="shared" si="0"/>
        <v>9.375</v>
      </c>
      <c r="Q46" s="7"/>
      <c r="R46" s="7"/>
      <c r="S46" s="7"/>
      <c r="T46" s="7"/>
      <c r="U46" s="7"/>
      <c r="V46" s="7"/>
      <c r="W46" s="7"/>
      <c r="X46" s="7"/>
      <c r="Y46" s="7"/>
      <c r="Z46" s="7" t="s">
        <v>242</v>
      </c>
      <c r="AA46" s="7"/>
      <c r="AB46" s="7"/>
      <c r="AC46" s="7"/>
      <c r="AD46" s="7">
        <v>4</v>
      </c>
      <c r="AE46" s="7"/>
      <c r="AF46" s="23">
        <f t="shared" si="1"/>
        <v>9.375</v>
      </c>
      <c r="AG46" s="7"/>
      <c r="AH46" s="7"/>
      <c r="AI46" s="7"/>
    </row>
    <row r="47" spans="1:35" s="44" customFormat="1" ht="20.45" customHeight="1" x14ac:dyDescent="0.25">
      <c r="A47" s="35">
        <v>34</v>
      </c>
      <c r="B47" s="8">
        <v>270991</v>
      </c>
      <c r="C47" s="7"/>
      <c r="D47" s="7" t="s">
        <v>44</v>
      </c>
      <c r="E47" s="7" t="s">
        <v>78</v>
      </c>
      <c r="F47" s="7" t="s">
        <v>43</v>
      </c>
      <c r="G47" s="32" t="s">
        <v>71</v>
      </c>
      <c r="H47" s="7">
        <v>5</v>
      </c>
      <c r="I47" s="7" t="s">
        <v>64</v>
      </c>
      <c r="J47" s="7" t="s">
        <v>202</v>
      </c>
      <c r="K47" s="7" t="s">
        <v>52</v>
      </c>
      <c r="L47" s="7" t="s">
        <v>47</v>
      </c>
      <c r="M47" s="7"/>
      <c r="N47" s="7"/>
      <c r="O47" s="8"/>
      <c r="P47" s="22">
        <f t="shared" ref="P47:P77" si="2">(O47-6)*3.75</f>
        <v>-22.5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23">
        <f t="shared" ref="AF47:AF73" si="3">P47+Y47+AA47+AC47</f>
        <v>-22.5</v>
      </c>
      <c r="AG47" s="7"/>
      <c r="AH47" s="7"/>
      <c r="AI47" s="7"/>
    </row>
    <row r="48" spans="1:35" ht="20.45" customHeight="1" x14ac:dyDescent="0.25">
      <c r="A48" s="54">
        <v>35</v>
      </c>
      <c r="B48" s="8">
        <v>270850</v>
      </c>
      <c r="C48" s="7"/>
      <c r="D48" s="7" t="s">
        <v>44</v>
      </c>
      <c r="E48" s="7" t="s">
        <v>78</v>
      </c>
      <c r="F48" s="7" t="s">
        <v>43</v>
      </c>
      <c r="G48" s="32" t="s">
        <v>71</v>
      </c>
      <c r="H48" s="7">
        <v>5</v>
      </c>
      <c r="I48" s="7" t="s">
        <v>64</v>
      </c>
      <c r="J48" s="7" t="s">
        <v>162</v>
      </c>
      <c r="K48" s="7" t="s">
        <v>68</v>
      </c>
      <c r="L48" s="7" t="s">
        <v>69</v>
      </c>
      <c r="M48" s="7">
        <v>3</v>
      </c>
      <c r="N48" s="7">
        <v>180</v>
      </c>
      <c r="O48" s="8">
        <v>9.11</v>
      </c>
      <c r="P48" s="22">
        <f t="shared" si="2"/>
        <v>11.662499999999998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>
        <v>4</v>
      </c>
      <c r="AE48" s="7"/>
      <c r="AF48" s="23">
        <f t="shared" si="3"/>
        <v>11.662499999999998</v>
      </c>
      <c r="AG48" s="7"/>
      <c r="AH48" s="7"/>
      <c r="AI48" s="7"/>
    </row>
    <row r="49" spans="1:35" ht="20.45" customHeight="1" x14ac:dyDescent="0.25">
      <c r="A49" s="35">
        <v>36</v>
      </c>
      <c r="B49" s="8">
        <v>270836</v>
      </c>
      <c r="C49" s="7"/>
      <c r="D49" s="7" t="s">
        <v>44</v>
      </c>
      <c r="E49" s="7" t="s">
        <v>78</v>
      </c>
      <c r="F49" s="7" t="s">
        <v>43</v>
      </c>
      <c r="G49" s="32" t="s">
        <v>71</v>
      </c>
      <c r="H49" s="7">
        <v>5</v>
      </c>
      <c r="I49" s="7" t="s">
        <v>64</v>
      </c>
      <c r="J49" s="7" t="s">
        <v>273</v>
      </c>
      <c r="K49" s="7" t="s">
        <v>52</v>
      </c>
      <c r="L49" s="7" t="s">
        <v>47</v>
      </c>
      <c r="M49" s="7">
        <v>3</v>
      </c>
      <c r="N49" s="7">
        <v>180</v>
      </c>
      <c r="O49" s="8">
        <v>7.17</v>
      </c>
      <c r="P49" s="22">
        <f t="shared" si="2"/>
        <v>4.3874999999999993</v>
      </c>
      <c r="Q49" s="7"/>
      <c r="R49" s="7"/>
      <c r="S49" s="7"/>
      <c r="T49" s="7"/>
      <c r="U49" s="7"/>
      <c r="V49" s="7"/>
      <c r="W49" s="7"/>
      <c r="X49" s="7"/>
      <c r="Y49" s="7"/>
      <c r="Z49" s="7" t="s">
        <v>116</v>
      </c>
      <c r="AA49" s="7">
        <v>1</v>
      </c>
      <c r="AB49" s="7"/>
      <c r="AC49" s="7"/>
      <c r="AD49" s="7">
        <v>3</v>
      </c>
      <c r="AE49" s="7"/>
      <c r="AF49" s="23">
        <f t="shared" si="3"/>
        <v>5.3874999999999993</v>
      </c>
      <c r="AG49" s="7"/>
      <c r="AH49" s="7"/>
      <c r="AI49" s="7"/>
    </row>
    <row r="50" spans="1:35" ht="20.45" customHeight="1" x14ac:dyDescent="0.25">
      <c r="A50" s="54">
        <v>37</v>
      </c>
      <c r="B50" s="8">
        <v>274190</v>
      </c>
      <c r="C50" s="7"/>
      <c r="D50" s="7" t="s">
        <v>44</v>
      </c>
      <c r="E50" s="7" t="s">
        <v>78</v>
      </c>
      <c r="F50" s="7" t="s">
        <v>43</v>
      </c>
      <c r="G50" s="32" t="s">
        <v>71</v>
      </c>
      <c r="H50" s="7">
        <v>5</v>
      </c>
      <c r="I50" s="7" t="s">
        <v>64</v>
      </c>
      <c r="J50" s="7" t="s">
        <v>162</v>
      </c>
      <c r="K50" s="7" t="s">
        <v>68</v>
      </c>
      <c r="L50" s="7" t="s">
        <v>69</v>
      </c>
      <c r="M50" s="7">
        <v>3</v>
      </c>
      <c r="N50" s="7">
        <v>180</v>
      </c>
      <c r="O50" s="8">
        <v>8.11</v>
      </c>
      <c r="P50" s="22">
        <f t="shared" si="2"/>
        <v>7.9124999999999979</v>
      </c>
      <c r="Q50" s="7"/>
      <c r="R50" s="7"/>
      <c r="S50" s="7"/>
      <c r="T50" s="7"/>
      <c r="U50" s="7"/>
      <c r="V50" s="7"/>
      <c r="W50" s="7"/>
      <c r="X50" s="7"/>
      <c r="Y50" s="7"/>
      <c r="Z50" s="7" t="s">
        <v>209</v>
      </c>
      <c r="AA50" s="7">
        <v>2</v>
      </c>
      <c r="AB50" s="7">
        <v>1</v>
      </c>
      <c r="AC50" s="7">
        <v>2</v>
      </c>
      <c r="AD50" s="7">
        <v>4</v>
      </c>
      <c r="AE50" s="7"/>
      <c r="AF50" s="23">
        <f t="shared" si="3"/>
        <v>11.912499999999998</v>
      </c>
      <c r="AG50" s="7"/>
      <c r="AH50" s="7"/>
      <c r="AI50" s="7"/>
    </row>
    <row r="51" spans="1:35" ht="20.45" customHeight="1" x14ac:dyDescent="0.25">
      <c r="A51" s="35">
        <v>38</v>
      </c>
      <c r="B51" s="8">
        <v>273371</v>
      </c>
      <c r="C51" s="7"/>
      <c r="D51" s="7" t="s">
        <v>66</v>
      </c>
      <c r="E51" s="7" t="s">
        <v>78</v>
      </c>
      <c r="F51" s="7" t="s">
        <v>43</v>
      </c>
      <c r="G51" s="32" t="s">
        <v>71</v>
      </c>
      <c r="H51" s="7">
        <v>5</v>
      </c>
      <c r="I51" s="7" t="s">
        <v>203</v>
      </c>
      <c r="J51" s="7" t="s">
        <v>243</v>
      </c>
      <c r="K51" s="7" t="s">
        <v>68</v>
      </c>
      <c r="L51" s="7" t="s">
        <v>69</v>
      </c>
      <c r="M51" s="7">
        <v>3</v>
      </c>
      <c r="N51" s="7">
        <v>180</v>
      </c>
      <c r="O51" s="8">
        <v>9.39</v>
      </c>
      <c r="P51" s="22">
        <f t="shared" si="2"/>
        <v>12.712500000000002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4</v>
      </c>
      <c r="AE51" s="7"/>
      <c r="AF51" s="23">
        <f t="shared" si="3"/>
        <v>12.712500000000002</v>
      </c>
      <c r="AG51" s="7"/>
      <c r="AH51" s="7"/>
      <c r="AI51" s="7"/>
    </row>
    <row r="52" spans="1:35" s="44" customFormat="1" ht="20.45" customHeight="1" x14ac:dyDescent="0.25">
      <c r="A52" s="54">
        <v>39</v>
      </c>
      <c r="B52" s="8">
        <v>272869</v>
      </c>
      <c r="C52" s="7"/>
      <c r="D52" s="7" t="s">
        <v>44</v>
      </c>
      <c r="E52" s="7" t="s">
        <v>78</v>
      </c>
      <c r="F52" s="7" t="s">
        <v>43</v>
      </c>
      <c r="G52" s="32" t="s">
        <v>71</v>
      </c>
      <c r="H52" s="7">
        <v>5</v>
      </c>
      <c r="I52" s="7" t="s">
        <v>64</v>
      </c>
      <c r="J52" s="7" t="s">
        <v>285</v>
      </c>
      <c r="K52" s="7" t="s">
        <v>52</v>
      </c>
      <c r="L52" s="7" t="s">
        <v>47</v>
      </c>
      <c r="M52" s="7">
        <v>3</v>
      </c>
      <c r="N52" s="7">
        <v>180</v>
      </c>
      <c r="O52" s="8">
        <v>8.32</v>
      </c>
      <c r="P52" s="22">
        <f t="shared" si="2"/>
        <v>8.7000000000000011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3</v>
      </c>
      <c r="AE52" s="7"/>
      <c r="AF52" s="23">
        <f t="shared" si="3"/>
        <v>8.7000000000000011</v>
      </c>
      <c r="AG52" s="7"/>
      <c r="AH52" s="7"/>
      <c r="AI52" s="7"/>
    </row>
    <row r="53" spans="1:35" ht="20.45" customHeight="1" x14ac:dyDescent="0.25">
      <c r="A53" s="35">
        <v>40</v>
      </c>
      <c r="B53" s="8">
        <v>272503</v>
      </c>
      <c r="C53" s="7"/>
      <c r="D53" s="7" t="s">
        <v>44</v>
      </c>
      <c r="E53" s="7" t="s">
        <v>78</v>
      </c>
      <c r="F53" s="7" t="s">
        <v>43</v>
      </c>
      <c r="G53" s="32" t="s">
        <v>71</v>
      </c>
      <c r="H53" s="7">
        <v>5</v>
      </c>
      <c r="I53" s="7" t="s">
        <v>64</v>
      </c>
      <c r="J53" s="7" t="s">
        <v>162</v>
      </c>
      <c r="K53" s="7" t="s">
        <v>68</v>
      </c>
      <c r="L53" s="7" t="s">
        <v>69</v>
      </c>
      <c r="M53" s="7">
        <v>3</v>
      </c>
      <c r="N53" s="7">
        <v>180</v>
      </c>
      <c r="O53" s="8">
        <v>7.82</v>
      </c>
      <c r="P53" s="22">
        <f t="shared" si="2"/>
        <v>6.8250000000000011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4</v>
      </c>
      <c r="AE53" s="7"/>
      <c r="AF53" s="23">
        <f t="shared" si="3"/>
        <v>6.8250000000000011</v>
      </c>
      <c r="AG53" s="7"/>
      <c r="AH53" s="7"/>
      <c r="AI53" s="7"/>
    </row>
    <row r="54" spans="1:35" s="44" customFormat="1" ht="20.45" customHeight="1" x14ac:dyDescent="0.25">
      <c r="A54" s="54">
        <v>41</v>
      </c>
      <c r="B54" s="8">
        <v>272025</v>
      </c>
      <c r="C54" s="7"/>
      <c r="D54" s="7" t="s">
        <v>44</v>
      </c>
      <c r="E54" s="7" t="s">
        <v>78</v>
      </c>
      <c r="F54" s="7" t="s">
        <v>43</v>
      </c>
      <c r="G54" s="32" t="s">
        <v>71</v>
      </c>
      <c r="H54" s="7">
        <v>5</v>
      </c>
      <c r="I54" s="7" t="s">
        <v>203</v>
      </c>
      <c r="J54" s="7" t="s">
        <v>273</v>
      </c>
      <c r="K54" s="7" t="s">
        <v>52</v>
      </c>
      <c r="L54" s="7" t="s">
        <v>47</v>
      </c>
      <c r="M54" s="7">
        <v>3</v>
      </c>
      <c r="N54" s="7">
        <v>180</v>
      </c>
      <c r="O54" s="8">
        <v>7.45</v>
      </c>
      <c r="P54" s="22">
        <f t="shared" si="2"/>
        <v>5.4375000000000009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3</v>
      </c>
      <c r="AE54" s="7"/>
      <c r="AF54" s="23">
        <f t="shared" si="3"/>
        <v>5.4375000000000009</v>
      </c>
      <c r="AG54" s="7"/>
      <c r="AH54" s="7"/>
      <c r="AI54" s="7"/>
    </row>
    <row r="55" spans="1:35" ht="20.45" customHeight="1" x14ac:dyDescent="0.25">
      <c r="A55" s="35">
        <v>42</v>
      </c>
      <c r="B55" s="8">
        <v>273352</v>
      </c>
      <c r="C55" s="7"/>
      <c r="D55" s="7" t="s">
        <v>44</v>
      </c>
      <c r="E55" s="7" t="s">
        <v>78</v>
      </c>
      <c r="F55" s="7" t="s">
        <v>43</v>
      </c>
      <c r="G55" s="32" t="s">
        <v>71</v>
      </c>
      <c r="H55" s="7">
        <v>5</v>
      </c>
      <c r="I55" s="7" t="s">
        <v>64</v>
      </c>
      <c r="J55" s="7" t="s">
        <v>202</v>
      </c>
      <c r="K55" s="7" t="s">
        <v>52</v>
      </c>
      <c r="L55" s="7" t="s">
        <v>47</v>
      </c>
      <c r="M55" s="7">
        <v>3</v>
      </c>
      <c r="N55" s="7">
        <v>180</v>
      </c>
      <c r="O55" s="8">
        <v>6.83</v>
      </c>
      <c r="P55" s="22">
        <f t="shared" si="2"/>
        <v>3.1125000000000003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3</v>
      </c>
      <c r="AE55" s="7"/>
      <c r="AF55" s="23">
        <f t="shared" si="3"/>
        <v>3.1125000000000003</v>
      </c>
      <c r="AG55" s="7"/>
      <c r="AH55" s="7"/>
      <c r="AI55" s="7"/>
    </row>
    <row r="56" spans="1:35" s="44" customFormat="1" ht="20.45" customHeight="1" x14ac:dyDescent="0.25">
      <c r="A56" s="54">
        <v>43</v>
      </c>
      <c r="B56" s="8">
        <v>274724</v>
      </c>
      <c r="C56" s="7"/>
      <c r="D56" s="7" t="s">
        <v>44</v>
      </c>
      <c r="E56" s="7" t="s">
        <v>78</v>
      </c>
      <c r="F56" s="7" t="s">
        <v>43</v>
      </c>
      <c r="G56" s="32" t="s">
        <v>71</v>
      </c>
      <c r="H56" s="7">
        <v>5</v>
      </c>
      <c r="I56" s="7" t="s">
        <v>64</v>
      </c>
      <c r="J56" s="7" t="s">
        <v>162</v>
      </c>
      <c r="K56" s="7" t="s">
        <v>68</v>
      </c>
      <c r="L56" s="7" t="s">
        <v>69</v>
      </c>
      <c r="M56" s="7">
        <v>3</v>
      </c>
      <c r="N56" s="7">
        <v>180</v>
      </c>
      <c r="O56" s="8">
        <v>6.89</v>
      </c>
      <c r="P56" s="22">
        <f t="shared" si="2"/>
        <v>3.3374999999999986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4</v>
      </c>
      <c r="AE56" s="7"/>
      <c r="AF56" s="23">
        <f t="shared" si="3"/>
        <v>3.3374999999999986</v>
      </c>
      <c r="AG56" s="7"/>
      <c r="AH56" s="7"/>
      <c r="AI56" s="7"/>
    </row>
    <row r="57" spans="1:35" s="44" customFormat="1" ht="20.45" customHeight="1" x14ac:dyDescent="0.25">
      <c r="A57" s="35">
        <v>44</v>
      </c>
      <c r="B57" s="8">
        <v>274097</v>
      </c>
      <c r="C57" s="7"/>
      <c r="D57" s="7" t="s">
        <v>44</v>
      </c>
      <c r="E57" s="7" t="s">
        <v>78</v>
      </c>
      <c r="F57" s="7" t="s">
        <v>43</v>
      </c>
      <c r="G57" s="32" t="s">
        <v>71</v>
      </c>
      <c r="H57" s="7">
        <v>5</v>
      </c>
      <c r="I57" s="7" t="s">
        <v>50</v>
      </c>
      <c r="J57" s="7" t="s">
        <v>162</v>
      </c>
      <c r="K57" s="7" t="s">
        <v>68</v>
      </c>
      <c r="L57" s="7" t="s">
        <v>69</v>
      </c>
      <c r="M57" s="7">
        <v>3</v>
      </c>
      <c r="N57" s="7">
        <v>180</v>
      </c>
      <c r="O57" s="8">
        <v>7.11</v>
      </c>
      <c r="P57" s="22">
        <f t="shared" si="2"/>
        <v>4.1625000000000014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4</v>
      </c>
      <c r="AE57" s="7"/>
      <c r="AF57" s="23">
        <f t="shared" si="3"/>
        <v>4.1625000000000014</v>
      </c>
      <c r="AG57" s="7"/>
      <c r="AH57" s="7"/>
      <c r="AI57" s="7"/>
    </row>
    <row r="58" spans="1:35" ht="20.45" customHeight="1" x14ac:dyDescent="0.25">
      <c r="A58" s="54">
        <v>45</v>
      </c>
      <c r="B58" s="8">
        <v>272839</v>
      </c>
      <c r="C58" s="7"/>
      <c r="D58" s="7" t="s">
        <v>44</v>
      </c>
      <c r="E58" s="7" t="s">
        <v>78</v>
      </c>
      <c r="F58" s="7" t="s">
        <v>43</v>
      </c>
      <c r="G58" s="32" t="s">
        <v>71</v>
      </c>
      <c r="H58" s="7">
        <v>5</v>
      </c>
      <c r="I58" s="7" t="s">
        <v>64</v>
      </c>
      <c r="J58" s="7" t="s">
        <v>79</v>
      </c>
      <c r="K58" s="7" t="s">
        <v>52</v>
      </c>
      <c r="L58" s="7" t="s">
        <v>47</v>
      </c>
      <c r="M58" s="7">
        <v>3</v>
      </c>
      <c r="N58" s="7">
        <v>180</v>
      </c>
      <c r="O58" s="8">
        <v>7.93</v>
      </c>
      <c r="P58" s="22">
        <f t="shared" si="2"/>
        <v>7.2374999999999989</v>
      </c>
      <c r="Q58" s="7" t="s">
        <v>136</v>
      </c>
      <c r="R58" s="7" t="s">
        <v>202</v>
      </c>
      <c r="S58" s="7" t="s">
        <v>320</v>
      </c>
      <c r="T58" s="7" t="s">
        <v>47</v>
      </c>
      <c r="U58" s="7"/>
      <c r="V58" s="7"/>
      <c r="W58" s="7"/>
      <c r="X58" s="7">
        <v>2</v>
      </c>
      <c r="Y58" s="7">
        <v>8</v>
      </c>
      <c r="Z58" s="7"/>
      <c r="AA58" s="7"/>
      <c r="AB58" s="7"/>
      <c r="AC58" s="7"/>
      <c r="AD58" s="7">
        <v>3</v>
      </c>
      <c r="AE58" s="7"/>
      <c r="AF58" s="23">
        <f t="shared" si="3"/>
        <v>15.237499999999999</v>
      </c>
      <c r="AG58" s="7"/>
      <c r="AH58" s="7"/>
      <c r="AI58" s="7"/>
    </row>
    <row r="59" spans="1:35" ht="20.45" customHeight="1" x14ac:dyDescent="0.25">
      <c r="A59" s="35">
        <v>46</v>
      </c>
      <c r="B59" s="8">
        <v>272776</v>
      </c>
      <c r="C59" s="7"/>
      <c r="D59" s="7" t="s">
        <v>44</v>
      </c>
      <c r="E59" s="7" t="s">
        <v>78</v>
      </c>
      <c r="F59" s="7" t="s">
        <v>43</v>
      </c>
      <c r="G59" s="32" t="s">
        <v>71</v>
      </c>
      <c r="H59" s="7">
        <v>5</v>
      </c>
      <c r="I59" s="7" t="s">
        <v>64</v>
      </c>
      <c r="J59" s="7" t="s">
        <v>162</v>
      </c>
      <c r="K59" s="7" t="s">
        <v>68</v>
      </c>
      <c r="L59" s="7" t="s">
        <v>69</v>
      </c>
      <c r="M59" s="7">
        <v>3</v>
      </c>
      <c r="N59" s="7">
        <v>180</v>
      </c>
      <c r="O59" s="8">
        <v>6.96</v>
      </c>
      <c r="P59" s="22">
        <f t="shared" si="2"/>
        <v>3.5999999999999996</v>
      </c>
      <c r="Q59" s="7"/>
      <c r="R59" s="7"/>
      <c r="S59" s="7"/>
      <c r="T59" s="7"/>
      <c r="U59" s="7"/>
      <c r="V59" s="7"/>
      <c r="W59" s="7"/>
      <c r="X59" s="7"/>
      <c r="Y59" s="7"/>
      <c r="Z59" s="7" t="s">
        <v>201</v>
      </c>
      <c r="AA59" s="7">
        <v>1</v>
      </c>
      <c r="AB59" s="7"/>
      <c r="AC59" s="7"/>
      <c r="AD59" s="7">
        <v>4</v>
      </c>
      <c r="AE59" s="7"/>
      <c r="AF59" s="23">
        <f t="shared" si="3"/>
        <v>4.5999999999999996</v>
      </c>
      <c r="AG59" s="7"/>
      <c r="AH59" s="7"/>
      <c r="AI59" s="7"/>
    </row>
    <row r="60" spans="1:35" s="44" customFormat="1" ht="20.45" customHeight="1" x14ac:dyDescent="0.25">
      <c r="A60" s="54">
        <v>47</v>
      </c>
      <c r="B60" s="8">
        <v>274451</v>
      </c>
      <c r="C60" s="7"/>
      <c r="D60" s="7" t="s">
        <v>44</v>
      </c>
      <c r="E60" s="7" t="s">
        <v>78</v>
      </c>
      <c r="F60" s="7" t="s">
        <v>43</v>
      </c>
      <c r="G60" s="32" t="s">
        <v>71</v>
      </c>
      <c r="H60" s="7">
        <v>5</v>
      </c>
      <c r="I60" s="7" t="s">
        <v>99</v>
      </c>
      <c r="J60" s="7" t="s">
        <v>79</v>
      </c>
      <c r="K60" s="7" t="s">
        <v>52</v>
      </c>
      <c r="L60" s="7" t="s">
        <v>47</v>
      </c>
      <c r="M60" s="7">
        <v>4</v>
      </c>
      <c r="N60" s="7"/>
      <c r="O60" s="8">
        <v>6.81</v>
      </c>
      <c r="P60" s="22">
        <f t="shared" si="2"/>
        <v>3.0374999999999988</v>
      </c>
      <c r="Q60" s="7"/>
      <c r="R60" s="7"/>
      <c r="S60" s="7"/>
      <c r="T60" s="7"/>
      <c r="U60" s="7"/>
      <c r="V60" s="7"/>
      <c r="W60" s="7"/>
      <c r="X60" s="7"/>
      <c r="Y60" s="7"/>
      <c r="Z60" s="7" t="s">
        <v>209</v>
      </c>
      <c r="AA60" s="7">
        <v>2</v>
      </c>
      <c r="AB60" s="7"/>
      <c r="AC60" s="7"/>
      <c r="AD60" s="7">
        <v>3</v>
      </c>
      <c r="AE60" s="7"/>
      <c r="AF60" s="23">
        <f t="shared" si="3"/>
        <v>5.0374999999999988</v>
      </c>
      <c r="AG60" s="7"/>
      <c r="AH60" s="7"/>
      <c r="AI60" s="7"/>
    </row>
    <row r="61" spans="1:35" ht="20.45" customHeight="1" x14ac:dyDescent="0.25">
      <c r="A61" s="35">
        <v>48</v>
      </c>
      <c r="B61" s="8">
        <v>274426</v>
      </c>
      <c r="C61" s="7"/>
      <c r="D61" s="7" t="s">
        <v>44</v>
      </c>
      <c r="E61" s="7" t="s">
        <v>78</v>
      </c>
      <c r="F61" s="7" t="s">
        <v>43</v>
      </c>
      <c r="G61" s="32" t="s">
        <v>71</v>
      </c>
      <c r="H61" s="7">
        <v>5</v>
      </c>
      <c r="I61" s="7" t="s">
        <v>64</v>
      </c>
      <c r="J61" s="7" t="s">
        <v>162</v>
      </c>
      <c r="K61" s="7" t="s">
        <v>68</v>
      </c>
      <c r="L61" s="7" t="s">
        <v>69</v>
      </c>
      <c r="M61" s="7">
        <v>3</v>
      </c>
      <c r="N61" s="7">
        <v>180</v>
      </c>
      <c r="O61" s="8">
        <v>7.18</v>
      </c>
      <c r="P61" s="22">
        <f t="shared" si="2"/>
        <v>4.4249999999999989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4</v>
      </c>
      <c r="AE61" s="7"/>
      <c r="AF61" s="23">
        <f t="shared" si="3"/>
        <v>4.4249999999999989</v>
      </c>
      <c r="AG61" s="7"/>
      <c r="AH61" s="7"/>
      <c r="AI61" s="7"/>
    </row>
    <row r="62" spans="1:35" s="34" customFormat="1" ht="20.45" customHeight="1" x14ac:dyDescent="0.25">
      <c r="A62" s="35">
        <v>60</v>
      </c>
      <c r="B62" s="35">
        <v>274149</v>
      </c>
      <c r="C62" s="32"/>
      <c r="D62" s="32" t="s">
        <v>44</v>
      </c>
      <c r="E62" s="32" t="s">
        <v>78</v>
      </c>
      <c r="F62" s="32" t="s">
        <v>43</v>
      </c>
      <c r="G62" s="32" t="s">
        <v>71</v>
      </c>
      <c r="H62" s="32">
        <v>5</v>
      </c>
      <c r="I62" s="32" t="s">
        <v>64</v>
      </c>
      <c r="J62" s="32" t="s">
        <v>180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7.03</v>
      </c>
      <c r="P62" s="37">
        <f>(O62-6)*3.75</f>
        <v>3.8625000000000007</v>
      </c>
      <c r="Q62" s="32"/>
      <c r="R62" s="32"/>
      <c r="S62" s="32"/>
      <c r="T62" s="32"/>
      <c r="U62" s="32"/>
      <c r="V62" s="32"/>
      <c r="W62" s="32"/>
      <c r="X62" s="32"/>
      <c r="Y62" s="32"/>
      <c r="Z62" s="32" t="s">
        <v>702</v>
      </c>
      <c r="AA62" s="32">
        <v>1</v>
      </c>
      <c r="AB62" s="32"/>
      <c r="AC62" s="32"/>
      <c r="AD62" s="32">
        <v>1</v>
      </c>
      <c r="AE62" s="32"/>
      <c r="AF62" s="32">
        <v>4.8600000000000003</v>
      </c>
      <c r="AG62" s="32"/>
      <c r="AH62" s="32"/>
      <c r="AI62" s="32"/>
    </row>
    <row r="63" spans="1:35" s="34" customFormat="1" ht="20.45" customHeight="1" x14ac:dyDescent="0.25">
      <c r="A63" s="54">
        <v>49</v>
      </c>
      <c r="B63" s="35">
        <v>274356</v>
      </c>
      <c r="C63" s="32"/>
      <c r="D63" s="32" t="s">
        <v>66</v>
      </c>
      <c r="E63" s="32" t="s">
        <v>70</v>
      </c>
      <c r="F63" s="32" t="s">
        <v>43</v>
      </c>
      <c r="G63" s="32" t="s">
        <v>71</v>
      </c>
      <c r="H63" s="32">
        <v>5</v>
      </c>
      <c r="I63" s="32" t="s">
        <v>64</v>
      </c>
      <c r="J63" s="32" t="s">
        <v>162</v>
      </c>
      <c r="K63" s="32" t="s">
        <v>68</v>
      </c>
      <c r="L63" s="32" t="s">
        <v>69</v>
      </c>
      <c r="M63" s="32">
        <v>3</v>
      </c>
      <c r="N63" s="32">
        <v>180</v>
      </c>
      <c r="O63" s="35">
        <v>7.61</v>
      </c>
      <c r="P63" s="37">
        <f t="shared" si="2"/>
        <v>6.0375000000000014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4</v>
      </c>
      <c r="AE63" s="32"/>
      <c r="AF63" s="38">
        <f t="shared" si="3"/>
        <v>6.0375000000000014</v>
      </c>
      <c r="AG63" s="32"/>
      <c r="AH63" s="32"/>
      <c r="AI63" s="32"/>
    </row>
    <row r="64" spans="1:35" ht="20.45" customHeight="1" x14ac:dyDescent="0.25">
      <c r="A64" s="35">
        <v>50</v>
      </c>
      <c r="B64" s="8">
        <v>272037</v>
      </c>
      <c r="C64" s="7"/>
      <c r="D64" s="7" t="s">
        <v>44</v>
      </c>
      <c r="E64" s="7" t="s">
        <v>78</v>
      </c>
      <c r="F64" s="7" t="s">
        <v>43</v>
      </c>
      <c r="G64" s="32" t="s">
        <v>71</v>
      </c>
      <c r="H64" s="7">
        <v>5</v>
      </c>
      <c r="I64" s="7" t="s">
        <v>64</v>
      </c>
      <c r="J64" s="7" t="s">
        <v>162</v>
      </c>
      <c r="K64" s="7" t="s">
        <v>68</v>
      </c>
      <c r="L64" s="7" t="s">
        <v>69</v>
      </c>
      <c r="M64" s="7">
        <v>3</v>
      </c>
      <c r="N64" s="7">
        <v>180</v>
      </c>
      <c r="O64" s="8">
        <v>7.61</v>
      </c>
      <c r="P64" s="22">
        <f t="shared" si="2"/>
        <v>6.0375000000000014</v>
      </c>
      <c r="Q64" s="7"/>
      <c r="R64" s="7"/>
      <c r="S64" s="7"/>
      <c r="T64" s="7"/>
      <c r="U64" s="7"/>
      <c r="V64" s="7"/>
      <c r="W64" s="7"/>
      <c r="X64" s="7"/>
      <c r="Y64" s="7"/>
      <c r="Z64" s="7" t="s">
        <v>183</v>
      </c>
      <c r="AA64" s="7">
        <v>1</v>
      </c>
      <c r="AB64" s="7"/>
      <c r="AC64" s="7"/>
      <c r="AD64" s="7">
        <v>4</v>
      </c>
      <c r="AE64" s="7"/>
      <c r="AF64" s="23">
        <f t="shared" si="3"/>
        <v>7.0375000000000014</v>
      </c>
      <c r="AG64" s="7"/>
      <c r="AH64" s="7"/>
      <c r="AI64" s="7"/>
    </row>
    <row r="65" spans="1:35" ht="20.45" customHeight="1" x14ac:dyDescent="0.25">
      <c r="A65" s="54">
        <v>51</v>
      </c>
      <c r="B65" s="8">
        <v>272878</v>
      </c>
      <c r="C65" s="7"/>
      <c r="D65" s="7" t="s">
        <v>44</v>
      </c>
      <c r="E65" s="7" t="s">
        <v>78</v>
      </c>
      <c r="F65" s="7" t="s">
        <v>43</v>
      </c>
      <c r="G65" s="32" t="s">
        <v>71</v>
      </c>
      <c r="H65" s="7">
        <v>5</v>
      </c>
      <c r="I65" s="7" t="s">
        <v>64</v>
      </c>
      <c r="J65" s="7" t="s">
        <v>285</v>
      </c>
      <c r="K65" s="7" t="s">
        <v>52</v>
      </c>
      <c r="L65" s="7" t="s">
        <v>47</v>
      </c>
      <c r="M65" s="7">
        <v>3</v>
      </c>
      <c r="N65" s="7">
        <v>180</v>
      </c>
      <c r="O65" s="8">
        <v>8.32</v>
      </c>
      <c r="P65" s="22">
        <f t="shared" si="2"/>
        <v>8.7000000000000011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>
        <v>3</v>
      </c>
      <c r="AE65" s="7"/>
      <c r="AF65" s="23">
        <f t="shared" si="3"/>
        <v>8.7000000000000011</v>
      </c>
      <c r="AG65" s="7"/>
      <c r="AH65" s="7"/>
      <c r="AI65" s="7"/>
    </row>
    <row r="66" spans="1:35" s="44" customFormat="1" ht="20.45" customHeight="1" x14ac:dyDescent="0.25">
      <c r="A66" s="35">
        <v>52</v>
      </c>
      <c r="B66" s="8">
        <v>272672</v>
      </c>
      <c r="C66" s="7"/>
      <c r="D66" s="7" t="s">
        <v>44</v>
      </c>
      <c r="E66" s="7" t="s">
        <v>78</v>
      </c>
      <c r="F66" s="7" t="s">
        <v>397</v>
      </c>
      <c r="G66" s="32" t="s">
        <v>71</v>
      </c>
      <c r="H66" s="7">
        <v>5</v>
      </c>
      <c r="I66" s="7" t="s">
        <v>64</v>
      </c>
      <c r="J66" s="7" t="s">
        <v>401</v>
      </c>
      <c r="K66" s="7" t="s">
        <v>52</v>
      </c>
      <c r="L66" s="7" t="s">
        <v>47</v>
      </c>
      <c r="M66" s="7">
        <v>3</v>
      </c>
      <c r="N66" s="7">
        <v>180</v>
      </c>
      <c r="O66" s="8">
        <v>6.83</v>
      </c>
      <c r="P66" s="22">
        <f t="shared" si="2"/>
        <v>3.1125000000000003</v>
      </c>
      <c r="Q66" s="7" t="s">
        <v>145</v>
      </c>
      <c r="R66" s="7" t="s">
        <v>401</v>
      </c>
      <c r="S66" s="7"/>
      <c r="T66" s="7"/>
      <c r="U66" s="7"/>
      <c r="V66" s="7"/>
      <c r="W66" s="7"/>
      <c r="X66" s="7"/>
      <c r="Y66" s="7"/>
      <c r="Z66" s="7">
        <v>5</v>
      </c>
      <c r="AA66" s="7">
        <v>2</v>
      </c>
      <c r="AB66" s="7">
        <v>1</v>
      </c>
      <c r="AC66" s="7">
        <v>2</v>
      </c>
      <c r="AD66" s="7">
        <v>3</v>
      </c>
      <c r="AE66" s="7"/>
      <c r="AF66" s="23">
        <f t="shared" si="3"/>
        <v>7.1125000000000007</v>
      </c>
      <c r="AG66" s="7"/>
      <c r="AH66" s="7"/>
      <c r="AI66" s="7"/>
    </row>
    <row r="67" spans="1:35" s="44" customFormat="1" ht="20.45" customHeight="1" x14ac:dyDescent="0.25">
      <c r="A67" s="54">
        <v>53</v>
      </c>
      <c r="B67" s="8">
        <v>274852</v>
      </c>
      <c r="C67" s="7"/>
      <c r="D67" s="7" t="s">
        <v>44</v>
      </c>
      <c r="E67" s="7" t="s">
        <v>78</v>
      </c>
      <c r="F67" s="7" t="s">
        <v>397</v>
      </c>
      <c r="G67" s="32" t="s">
        <v>71</v>
      </c>
      <c r="H67" s="7">
        <v>5</v>
      </c>
      <c r="I67" s="7" t="s">
        <v>64</v>
      </c>
      <c r="J67" s="7" t="s">
        <v>441</v>
      </c>
      <c r="K67" s="7" t="s">
        <v>442</v>
      </c>
      <c r="L67" s="7" t="s">
        <v>69</v>
      </c>
      <c r="M67" s="7">
        <v>3</v>
      </c>
      <c r="N67" s="7">
        <v>180</v>
      </c>
      <c r="O67" s="8">
        <v>7.25</v>
      </c>
      <c r="P67" s="22">
        <f t="shared" si="2"/>
        <v>4.6875</v>
      </c>
      <c r="Q67" s="7"/>
      <c r="R67" s="7"/>
      <c r="S67" s="7"/>
      <c r="T67" s="7"/>
      <c r="U67" s="7"/>
      <c r="V67" s="7"/>
      <c r="W67" s="7"/>
      <c r="X67" s="7"/>
      <c r="Y67" s="7"/>
      <c r="Z67" s="7">
        <v>1</v>
      </c>
      <c r="AA67" s="7">
        <v>1</v>
      </c>
      <c r="AB67" s="7"/>
      <c r="AC67" s="7"/>
      <c r="AD67" s="7">
        <v>4</v>
      </c>
      <c r="AE67" s="7"/>
      <c r="AF67" s="23">
        <f t="shared" si="3"/>
        <v>5.6875</v>
      </c>
      <c r="AG67" s="7"/>
      <c r="AH67" s="7"/>
      <c r="AI67" s="7"/>
    </row>
    <row r="68" spans="1:35" ht="20.45" customHeight="1" x14ac:dyDescent="0.25">
      <c r="A68" s="35">
        <v>54</v>
      </c>
      <c r="B68" s="8">
        <v>274729</v>
      </c>
      <c r="C68" s="7"/>
      <c r="D68" s="7" t="s">
        <v>44</v>
      </c>
      <c r="E68" s="7" t="s">
        <v>78</v>
      </c>
      <c r="F68" s="7" t="s">
        <v>397</v>
      </c>
      <c r="G68" s="32" t="s">
        <v>71</v>
      </c>
      <c r="H68" s="7">
        <v>5</v>
      </c>
      <c r="I68" s="7" t="s">
        <v>64</v>
      </c>
      <c r="J68" s="7" t="s">
        <v>285</v>
      </c>
      <c r="K68" s="7" t="s">
        <v>52</v>
      </c>
      <c r="L68" s="7" t="s">
        <v>47</v>
      </c>
      <c r="M68" s="7">
        <v>3</v>
      </c>
      <c r="N68" s="7">
        <v>180</v>
      </c>
      <c r="O68" s="8">
        <v>7.47</v>
      </c>
      <c r="P68" s="22">
        <f t="shared" si="2"/>
        <v>5.5124999999999993</v>
      </c>
      <c r="Q68" s="7" t="s">
        <v>145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>
        <v>3</v>
      </c>
      <c r="AC68" s="7">
        <v>2</v>
      </c>
      <c r="AD68" s="7">
        <v>3</v>
      </c>
      <c r="AE68" s="7"/>
      <c r="AF68" s="23">
        <f t="shared" si="3"/>
        <v>7.5124999999999993</v>
      </c>
      <c r="AG68" s="7"/>
      <c r="AH68" s="7"/>
      <c r="AI68" s="7"/>
    </row>
    <row r="69" spans="1:35" s="44" customFormat="1" ht="20.45" customHeight="1" x14ac:dyDescent="0.25">
      <c r="A69" s="54">
        <v>55</v>
      </c>
      <c r="B69" s="8">
        <v>272647</v>
      </c>
      <c r="C69" s="7"/>
      <c r="D69" s="7" t="s">
        <v>44</v>
      </c>
      <c r="E69" s="7" t="s">
        <v>78</v>
      </c>
      <c r="F69" s="7" t="s">
        <v>397</v>
      </c>
      <c r="G69" s="32" t="s">
        <v>71</v>
      </c>
      <c r="H69" s="7">
        <v>5</v>
      </c>
      <c r="I69" s="7" t="s">
        <v>64</v>
      </c>
      <c r="J69" s="7" t="s">
        <v>401</v>
      </c>
      <c r="K69" s="7" t="s">
        <v>52</v>
      </c>
      <c r="L69" s="7" t="s">
        <v>47</v>
      </c>
      <c r="M69" s="7">
        <v>3</v>
      </c>
      <c r="N69" s="7">
        <v>180</v>
      </c>
      <c r="O69" s="8">
        <v>6.21</v>
      </c>
      <c r="P69" s="22">
        <f t="shared" si="2"/>
        <v>0.78749999999999987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>
        <v>3</v>
      </c>
      <c r="AE69" s="7"/>
      <c r="AF69" s="23">
        <f t="shared" si="3"/>
        <v>0.78749999999999987</v>
      </c>
      <c r="AG69" s="7"/>
      <c r="AH69" s="7"/>
      <c r="AI69" s="7"/>
    </row>
    <row r="70" spans="1:35" ht="20.45" customHeight="1" x14ac:dyDescent="0.25">
      <c r="A70" s="35">
        <v>56</v>
      </c>
      <c r="B70" s="8">
        <v>275103</v>
      </c>
      <c r="C70" s="7"/>
      <c r="D70" s="7" t="s">
        <v>44</v>
      </c>
      <c r="E70" s="7" t="s">
        <v>78</v>
      </c>
      <c r="F70" s="7" t="s">
        <v>43</v>
      </c>
      <c r="G70" s="32" t="s">
        <v>71</v>
      </c>
      <c r="H70" s="7">
        <v>5</v>
      </c>
      <c r="I70" s="7" t="s">
        <v>64</v>
      </c>
      <c r="J70" s="7" t="s">
        <v>521</v>
      </c>
      <c r="K70" s="7" t="s">
        <v>68</v>
      </c>
      <c r="L70" s="7" t="s">
        <v>69</v>
      </c>
      <c r="M70" s="7">
        <v>3</v>
      </c>
      <c r="N70" s="7">
        <v>180</v>
      </c>
      <c r="O70" s="8">
        <v>7.14</v>
      </c>
      <c r="P70" s="22">
        <f t="shared" si="2"/>
        <v>4.2749999999999986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>
        <v>4</v>
      </c>
      <c r="AE70" s="7"/>
      <c r="AF70" s="23">
        <f t="shared" si="3"/>
        <v>4.2749999999999986</v>
      </c>
      <c r="AG70" s="7"/>
      <c r="AH70" s="7"/>
      <c r="AI70" s="7"/>
    </row>
    <row r="71" spans="1:35" ht="20.45" customHeight="1" x14ac:dyDescent="0.25">
      <c r="A71" s="54">
        <v>57</v>
      </c>
      <c r="B71" s="8">
        <v>273973</v>
      </c>
      <c r="C71" s="7"/>
      <c r="D71" s="7" t="s">
        <v>44</v>
      </c>
      <c r="E71" s="7" t="s">
        <v>78</v>
      </c>
      <c r="F71" s="7" t="s">
        <v>43</v>
      </c>
      <c r="G71" s="32" t="s">
        <v>71</v>
      </c>
      <c r="H71" s="7">
        <v>5</v>
      </c>
      <c r="I71" s="7" t="s">
        <v>64</v>
      </c>
      <c r="J71" s="7" t="s">
        <v>565</v>
      </c>
      <c r="K71" s="7" t="s">
        <v>68</v>
      </c>
      <c r="L71" s="7" t="s">
        <v>69</v>
      </c>
      <c r="M71" s="7">
        <v>3</v>
      </c>
      <c r="N71" s="7">
        <v>180</v>
      </c>
      <c r="O71" s="8">
        <v>7.36</v>
      </c>
      <c r="P71" s="22">
        <f t="shared" si="2"/>
        <v>5.1000000000000014</v>
      </c>
      <c r="Q71" s="7"/>
      <c r="R71" s="7"/>
      <c r="S71" s="7"/>
      <c r="T71" s="7"/>
      <c r="U71" s="7"/>
      <c r="V71" s="7"/>
      <c r="W71" s="7"/>
      <c r="X71" s="7"/>
      <c r="Y71" s="7"/>
      <c r="Z71" s="7" t="s">
        <v>122</v>
      </c>
      <c r="AA71" s="7">
        <v>1</v>
      </c>
      <c r="AB71" s="7"/>
      <c r="AC71" s="7"/>
      <c r="AD71" s="7">
        <v>4</v>
      </c>
      <c r="AE71" s="7"/>
      <c r="AF71" s="23">
        <f t="shared" si="3"/>
        <v>6.1000000000000014</v>
      </c>
      <c r="AG71" s="7"/>
      <c r="AH71" s="7"/>
      <c r="AI71" s="7"/>
    </row>
    <row r="72" spans="1:35" ht="20.45" customHeight="1" x14ac:dyDescent="0.25">
      <c r="A72" s="35">
        <v>58</v>
      </c>
      <c r="B72" s="8">
        <v>272405</v>
      </c>
      <c r="C72" s="7"/>
      <c r="D72" s="7" t="s">
        <v>44</v>
      </c>
      <c r="E72" s="7" t="s">
        <v>78</v>
      </c>
      <c r="F72" s="7" t="s">
        <v>43</v>
      </c>
      <c r="G72" s="32" t="s">
        <v>71</v>
      </c>
      <c r="H72" s="7">
        <v>5</v>
      </c>
      <c r="I72" s="7" t="s">
        <v>64</v>
      </c>
      <c r="J72" s="7" t="s">
        <v>610</v>
      </c>
      <c r="K72" s="7" t="s">
        <v>52</v>
      </c>
      <c r="L72" s="7" t="s">
        <v>47</v>
      </c>
      <c r="M72" s="7">
        <v>3</v>
      </c>
      <c r="N72" s="7">
        <v>180</v>
      </c>
      <c r="O72" s="8">
        <v>7.3</v>
      </c>
      <c r="P72" s="22">
        <f t="shared" si="2"/>
        <v>4.8749999999999991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>
        <v>3</v>
      </c>
      <c r="AE72" s="7"/>
      <c r="AF72" s="23">
        <f t="shared" si="3"/>
        <v>4.8749999999999991</v>
      </c>
      <c r="AG72" s="7"/>
      <c r="AH72" s="7"/>
      <c r="AI72" s="7"/>
    </row>
    <row r="73" spans="1:35" s="44" customFormat="1" ht="20.45" customHeight="1" x14ac:dyDescent="0.25">
      <c r="A73" s="54">
        <v>59</v>
      </c>
      <c r="B73" s="8">
        <v>270437</v>
      </c>
      <c r="C73" s="7"/>
      <c r="D73" s="7" t="s">
        <v>44</v>
      </c>
      <c r="E73" s="7" t="s">
        <v>78</v>
      </c>
      <c r="F73" s="7" t="s">
        <v>43</v>
      </c>
      <c r="G73" s="32" t="s">
        <v>71</v>
      </c>
      <c r="H73" s="7">
        <v>5</v>
      </c>
      <c r="I73" s="7" t="s">
        <v>64</v>
      </c>
      <c r="J73" s="7" t="s">
        <v>565</v>
      </c>
      <c r="K73" s="7" t="s">
        <v>68</v>
      </c>
      <c r="L73" s="7" t="s">
        <v>69</v>
      </c>
      <c r="M73" s="7">
        <v>3</v>
      </c>
      <c r="N73" s="7">
        <v>180</v>
      </c>
      <c r="O73" s="8">
        <v>7.25</v>
      </c>
      <c r="P73" s="22">
        <f t="shared" si="2"/>
        <v>4.6875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v>4</v>
      </c>
      <c r="AE73" s="7"/>
      <c r="AF73" s="23">
        <f t="shared" si="3"/>
        <v>4.6875</v>
      </c>
      <c r="AG73" s="7"/>
      <c r="AH73" s="7"/>
      <c r="AI73" s="7"/>
    </row>
    <row r="74" spans="1:35" ht="20.45" customHeight="1" x14ac:dyDescent="0.25">
      <c r="A74" s="54">
        <v>61</v>
      </c>
      <c r="B74" s="8">
        <v>269458</v>
      </c>
      <c r="C74" s="7"/>
      <c r="D74" s="7" t="s">
        <v>703</v>
      </c>
      <c r="E74" s="7" t="s">
        <v>78</v>
      </c>
      <c r="F74" s="7" t="s">
        <v>43</v>
      </c>
      <c r="G74" s="32" t="s">
        <v>71</v>
      </c>
      <c r="H74" s="7">
        <v>5</v>
      </c>
      <c r="I74" s="7" t="s">
        <v>64</v>
      </c>
      <c r="J74" s="7" t="s">
        <v>565</v>
      </c>
      <c r="K74" s="7" t="s">
        <v>68</v>
      </c>
      <c r="L74" s="7" t="s">
        <v>69</v>
      </c>
      <c r="M74" s="7">
        <v>3</v>
      </c>
      <c r="N74" s="7">
        <v>180</v>
      </c>
      <c r="O74" s="8">
        <v>7.68</v>
      </c>
      <c r="P74" s="22">
        <f t="shared" si="2"/>
        <v>6.2999999999999989</v>
      </c>
      <c r="Q74" s="7"/>
      <c r="R74" s="7"/>
      <c r="S74" s="7"/>
      <c r="T74" s="7"/>
      <c r="U74" s="7"/>
      <c r="V74" s="7"/>
      <c r="W74" s="7"/>
      <c r="X74" s="7"/>
      <c r="Y74" s="7"/>
      <c r="Z74" s="7">
        <v>1</v>
      </c>
      <c r="AA74" s="7">
        <v>2</v>
      </c>
      <c r="AB74" s="7"/>
      <c r="AC74" s="7"/>
      <c r="AD74" s="7">
        <v>4</v>
      </c>
      <c r="AE74" s="7"/>
      <c r="AF74" s="23">
        <f t="shared" ref="AF74:AF81" si="4">P74+Y74+AA74+AC74</f>
        <v>8.2999999999999989</v>
      </c>
      <c r="AG74" s="7"/>
      <c r="AH74" s="7"/>
      <c r="AI74" s="7"/>
    </row>
    <row r="75" spans="1:35" ht="20.45" customHeight="1" x14ac:dyDescent="0.25">
      <c r="A75" s="35">
        <v>62</v>
      </c>
      <c r="B75" s="8">
        <v>269285</v>
      </c>
      <c r="C75" s="7"/>
      <c r="D75" s="7" t="s">
        <v>703</v>
      </c>
      <c r="E75" s="7" t="s">
        <v>78</v>
      </c>
      <c r="F75" s="7" t="s">
        <v>43</v>
      </c>
      <c r="G75" s="32" t="s">
        <v>71</v>
      </c>
      <c r="H75" s="7">
        <v>5</v>
      </c>
      <c r="I75" s="7" t="s">
        <v>64</v>
      </c>
      <c r="J75" s="7" t="s">
        <v>565</v>
      </c>
      <c r="K75" s="7" t="s">
        <v>68</v>
      </c>
      <c r="L75" s="7" t="s">
        <v>69</v>
      </c>
      <c r="M75" s="7">
        <v>3</v>
      </c>
      <c r="N75" s="7">
        <v>180</v>
      </c>
      <c r="O75" s="8">
        <v>7.43</v>
      </c>
      <c r="P75" s="22">
        <f t="shared" si="2"/>
        <v>5.3624999999999989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>
        <v>4</v>
      </c>
      <c r="AE75" s="7"/>
      <c r="AF75" s="23">
        <f t="shared" si="4"/>
        <v>5.3624999999999989</v>
      </c>
      <c r="AG75" s="7"/>
      <c r="AH75" s="7"/>
      <c r="AI75" s="7"/>
    </row>
    <row r="76" spans="1:35" ht="20.45" customHeight="1" x14ac:dyDescent="0.25">
      <c r="A76" s="54">
        <v>63</v>
      </c>
      <c r="B76" s="8">
        <v>273943</v>
      </c>
      <c r="C76" s="7"/>
      <c r="D76" s="7" t="s">
        <v>703</v>
      </c>
      <c r="E76" s="7" t="s">
        <v>78</v>
      </c>
      <c r="F76" s="7" t="s">
        <v>43</v>
      </c>
      <c r="G76" s="32" t="s">
        <v>71</v>
      </c>
      <c r="H76" s="7">
        <v>5</v>
      </c>
      <c r="I76" s="7" t="s">
        <v>64</v>
      </c>
      <c r="J76" s="7" t="s">
        <v>565</v>
      </c>
      <c r="K76" s="7" t="s">
        <v>68</v>
      </c>
      <c r="L76" s="7" t="s">
        <v>69</v>
      </c>
      <c r="M76" s="7">
        <v>3</v>
      </c>
      <c r="N76" s="7">
        <v>180</v>
      </c>
      <c r="O76" s="8">
        <v>7.43</v>
      </c>
      <c r="P76" s="22">
        <f t="shared" si="2"/>
        <v>5.3624999999999989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>
        <v>4</v>
      </c>
      <c r="AE76" s="7"/>
      <c r="AF76" s="23">
        <f t="shared" si="4"/>
        <v>5.3624999999999989</v>
      </c>
      <c r="AG76" s="7"/>
      <c r="AH76" s="7"/>
      <c r="AI76" s="7"/>
    </row>
    <row r="77" spans="1:35" s="44" customFormat="1" ht="20.45" customHeight="1" x14ac:dyDescent="0.25">
      <c r="A77" s="35">
        <v>64</v>
      </c>
      <c r="B77" s="8">
        <v>271993</v>
      </c>
      <c r="C77" s="7"/>
      <c r="D77" s="7" t="s">
        <v>703</v>
      </c>
      <c r="E77" s="7" t="s">
        <v>78</v>
      </c>
      <c r="F77" s="7" t="s">
        <v>43</v>
      </c>
      <c r="G77" s="32" t="s">
        <v>71</v>
      </c>
      <c r="H77" s="7">
        <v>5</v>
      </c>
      <c r="I77" s="7" t="s">
        <v>64</v>
      </c>
      <c r="J77" s="7" t="s">
        <v>565</v>
      </c>
      <c r="K77" s="7" t="s">
        <v>68</v>
      </c>
      <c r="L77" s="7" t="s">
        <v>69</v>
      </c>
      <c r="M77" s="7">
        <v>3</v>
      </c>
      <c r="N77" s="7">
        <v>180</v>
      </c>
      <c r="O77" s="8">
        <v>6.5</v>
      </c>
      <c r="P77" s="22">
        <f t="shared" si="2"/>
        <v>1.875</v>
      </c>
      <c r="Q77" s="7"/>
      <c r="R77" s="7"/>
      <c r="S77" s="7"/>
      <c r="T77" s="7"/>
      <c r="U77" s="7"/>
      <c r="V77" s="7"/>
      <c r="W77" s="7"/>
      <c r="X77" s="7"/>
      <c r="Y77" s="7"/>
      <c r="Z77" s="7">
        <v>6</v>
      </c>
      <c r="AA77" s="7">
        <v>2</v>
      </c>
      <c r="AB77" s="7">
        <v>1</v>
      </c>
      <c r="AC77" s="7">
        <v>2</v>
      </c>
      <c r="AD77" s="7">
        <v>4</v>
      </c>
      <c r="AE77" s="7"/>
      <c r="AF77" s="23">
        <f t="shared" si="4"/>
        <v>5.875</v>
      </c>
      <c r="AG77" s="7"/>
      <c r="AH77" s="7"/>
      <c r="AI77" s="7"/>
    </row>
    <row r="78" spans="1:35" s="44" customFormat="1" ht="20.45" customHeight="1" x14ac:dyDescent="0.25">
      <c r="A78" s="54">
        <v>65</v>
      </c>
      <c r="B78" s="8">
        <v>272223</v>
      </c>
      <c r="C78" s="7"/>
      <c r="D78" s="7" t="s">
        <v>734</v>
      </c>
      <c r="E78" s="7" t="s">
        <v>78</v>
      </c>
      <c r="F78" s="7" t="s">
        <v>43</v>
      </c>
      <c r="G78" s="32" t="s">
        <v>71</v>
      </c>
      <c r="H78" s="7">
        <v>5</v>
      </c>
      <c r="I78" s="7" t="s">
        <v>64</v>
      </c>
      <c r="J78" s="7" t="s">
        <v>565</v>
      </c>
      <c r="K78" s="7" t="s">
        <v>68</v>
      </c>
      <c r="L78" s="7" t="s">
        <v>69</v>
      </c>
      <c r="M78" s="7">
        <v>3</v>
      </c>
      <c r="N78" s="7">
        <v>180</v>
      </c>
      <c r="O78" s="8">
        <v>7</v>
      </c>
      <c r="P78" s="22">
        <f t="shared" ref="P78:P81" si="5">(O78-6)*3.75</f>
        <v>3.75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>
        <v>4</v>
      </c>
      <c r="AE78" s="7"/>
      <c r="AF78" s="23">
        <f t="shared" si="4"/>
        <v>3.75</v>
      </c>
      <c r="AG78" s="7"/>
      <c r="AH78" s="7"/>
      <c r="AI78" s="7"/>
    </row>
    <row r="79" spans="1:35" ht="20.45" customHeight="1" x14ac:dyDescent="0.25">
      <c r="A79" s="35">
        <v>66</v>
      </c>
      <c r="B79" s="8">
        <v>274757</v>
      </c>
      <c r="C79" s="7"/>
      <c r="D79" s="7" t="s">
        <v>703</v>
      </c>
      <c r="E79" s="7" t="s">
        <v>78</v>
      </c>
      <c r="F79" s="7" t="s">
        <v>43</v>
      </c>
      <c r="G79" s="32" t="s">
        <v>71</v>
      </c>
      <c r="H79" s="7">
        <v>5</v>
      </c>
      <c r="I79" s="7" t="s">
        <v>64</v>
      </c>
      <c r="J79" s="7" t="s">
        <v>79</v>
      </c>
      <c r="K79" s="7" t="s">
        <v>52</v>
      </c>
      <c r="L79" s="7" t="s">
        <v>47</v>
      </c>
      <c r="M79" s="7">
        <v>3</v>
      </c>
      <c r="N79" s="7">
        <v>180</v>
      </c>
      <c r="O79" s="8">
        <v>6.41</v>
      </c>
      <c r="P79" s="22">
        <f t="shared" si="5"/>
        <v>1.5375000000000005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>
        <v>3</v>
      </c>
      <c r="AE79" s="7"/>
      <c r="AF79" s="23">
        <f t="shared" si="4"/>
        <v>1.5375000000000005</v>
      </c>
      <c r="AG79" s="7"/>
      <c r="AH79" s="7"/>
      <c r="AI79" s="7"/>
    </row>
    <row r="80" spans="1:35" s="44" customFormat="1" ht="20.45" customHeight="1" x14ac:dyDescent="0.25">
      <c r="A80" s="54">
        <v>67</v>
      </c>
      <c r="B80" s="8">
        <v>270762</v>
      </c>
      <c r="C80" s="7"/>
      <c r="D80" s="7" t="s">
        <v>703</v>
      </c>
      <c r="E80" s="7" t="s">
        <v>78</v>
      </c>
      <c r="F80" s="7" t="s">
        <v>43</v>
      </c>
      <c r="G80" s="32" t="s">
        <v>71</v>
      </c>
      <c r="H80" s="7">
        <v>5</v>
      </c>
      <c r="I80" s="7" t="s">
        <v>64</v>
      </c>
      <c r="J80" s="7" t="s">
        <v>565</v>
      </c>
      <c r="K80" s="7" t="s">
        <v>68</v>
      </c>
      <c r="L80" s="7" t="s">
        <v>69</v>
      </c>
      <c r="M80" s="7">
        <v>3</v>
      </c>
      <c r="N80" s="7">
        <v>180</v>
      </c>
      <c r="O80" s="8">
        <v>7.32</v>
      </c>
      <c r="P80" s="22">
        <f t="shared" si="5"/>
        <v>4.9500000000000011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>
        <v>4</v>
      </c>
      <c r="AE80" s="7"/>
      <c r="AF80" s="23">
        <f t="shared" si="4"/>
        <v>4.9500000000000011</v>
      </c>
      <c r="AG80" s="7"/>
      <c r="AH80" s="7"/>
      <c r="AI80" s="7"/>
    </row>
    <row r="81" spans="1:35" ht="20.45" customHeight="1" x14ac:dyDescent="0.25">
      <c r="A81" s="35">
        <v>68</v>
      </c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22">
        <f t="shared" si="5"/>
        <v>-22.5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23">
        <f t="shared" si="4"/>
        <v>-22.5</v>
      </c>
      <c r="AG81" s="7"/>
      <c r="AH81" s="7"/>
      <c r="AI81" s="7"/>
    </row>
  </sheetData>
  <autoFilter ref="A13:AI13">
    <sortState ref="A14:AM81">
      <sortCondition sortBy="cellColor" ref="AD13" dxfId="29"/>
    </sortState>
  </autoFilter>
  <sortState ref="A14:AJ35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I20" sqref="I20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274996</v>
      </c>
      <c r="C14" s="39" t="s">
        <v>304</v>
      </c>
      <c r="D14" s="39" t="s">
        <v>88</v>
      </c>
      <c r="E14" s="39" t="s">
        <v>89</v>
      </c>
      <c r="F14" s="39" t="s">
        <v>43</v>
      </c>
      <c r="G14" s="39" t="s">
        <v>90</v>
      </c>
      <c r="H14" s="39">
        <v>50</v>
      </c>
      <c r="I14" s="39" t="s">
        <v>64</v>
      </c>
      <c r="J14" s="39" t="s">
        <v>91</v>
      </c>
      <c r="K14" s="39" t="s">
        <v>305</v>
      </c>
      <c r="L14" s="39" t="s">
        <v>47</v>
      </c>
      <c r="M14" s="39">
        <v>4</v>
      </c>
      <c r="N14" s="39">
        <v>240</v>
      </c>
      <c r="O14" s="41">
        <v>8.5500000000000007</v>
      </c>
      <c r="P14" s="42">
        <f t="shared" ref="P14:P18" si="0">(O14-6)*3.75</f>
        <v>9.5625000000000036</v>
      </c>
      <c r="Q14" s="39" t="s">
        <v>136</v>
      </c>
      <c r="R14" s="39" t="s">
        <v>306</v>
      </c>
      <c r="S14" s="39" t="s">
        <v>305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/>
      <c r="AA14" s="39"/>
      <c r="AB14" s="39"/>
      <c r="AC14" s="39"/>
      <c r="AD14" s="39">
        <v>1</v>
      </c>
      <c r="AE14" s="39"/>
      <c r="AF14" s="43">
        <f t="shared" ref="AF14:AF18" si="1">P14+Y14+AA14+AC14</f>
        <v>17.562500000000004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274975</v>
      </c>
      <c r="C15" s="39" t="s">
        <v>694</v>
      </c>
      <c r="D15" s="39" t="s">
        <v>88</v>
      </c>
      <c r="E15" s="39" t="s">
        <v>89</v>
      </c>
      <c r="F15" s="39" t="s">
        <v>43</v>
      </c>
      <c r="G15" s="39" t="s">
        <v>90</v>
      </c>
      <c r="H15" s="39">
        <v>50</v>
      </c>
      <c r="I15" s="39" t="s">
        <v>64</v>
      </c>
      <c r="J15" s="39" t="s">
        <v>409</v>
      </c>
      <c r="K15" s="39" t="s">
        <v>92</v>
      </c>
      <c r="L15" s="39" t="s">
        <v>47</v>
      </c>
      <c r="M15" s="39">
        <v>4</v>
      </c>
      <c r="N15" s="39">
        <v>240</v>
      </c>
      <c r="O15" s="41">
        <v>8.5399999999999991</v>
      </c>
      <c r="P15" s="42">
        <f t="shared" si="0"/>
        <v>9.5249999999999968</v>
      </c>
      <c r="Q15" s="39" t="s">
        <v>136</v>
      </c>
      <c r="R15" s="39" t="s">
        <v>695</v>
      </c>
      <c r="S15" s="39" t="s">
        <v>92</v>
      </c>
      <c r="T15" s="39" t="s">
        <v>47</v>
      </c>
      <c r="U15" s="39"/>
      <c r="V15" s="39"/>
      <c r="W15" s="39"/>
      <c r="X15" s="39">
        <v>2</v>
      </c>
      <c r="Y15" s="39">
        <v>8</v>
      </c>
      <c r="Z15" s="39"/>
      <c r="AA15" s="39"/>
      <c r="AB15" s="39"/>
      <c r="AC15" s="39"/>
      <c r="AD15" s="39">
        <v>1</v>
      </c>
      <c r="AE15" s="39"/>
      <c r="AF15" s="43">
        <f t="shared" si="1"/>
        <v>17.524999999999999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272431</v>
      </c>
      <c r="C16" s="39" t="s">
        <v>408</v>
      </c>
      <c r="D16" s="39" t="s">
        <v>88</v>
      </c>
      <c r="E16" s="39" t="s">
        <v>89</v>
      </c>
      <c r="F16" s="39" t="s">
        <v>397</v>
      </c>
      <c r="G16" s="39" t="s">
        <v>90</v>
      </c>
      <c r="H16" s="39">
        <v>50</v>
      </c>
      <c r="I16" s="39" t="s">
        <v>64</v>
      </c>
      <c r="J16" s="39" t="s">
        <v>409</v>
      </c>
      <c r="K16" s="39" t="s">
        <v>92</v>
      </c>
      <c r="L16" s="39" t="s">
        <v>47</v>
      </c>
      <c r="M16" s="39">
        <v>4</v>
      </c>
      <c r="N16" s="39">
        <v>240</v>
      </c>
      <c r="O16" s="41">
        <v>9.27</v>
      </c>
      <c r="P16" s="42">
        <f t="shared" si="0"/>
        <v>12.262499999999999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12.262499999999999</v>
      </c>
      <c r="AG16" s="39"/>
      <c r="AH16" s="39"/>
      <c r="AI16" s="39"/>
    </row>
    <row r="17" spans="1:35" s="44" customFormat="1" ht="20.45" customHeight="1" x14ac:dyDescent="0.25">
      <c r="A17" s="48">
        <v>4</v>
      </c>
      <c r="B17" s="48">
        <v>269362</v>
      </c>
      <c r="C17" s="49" t="s">
        <v>736</v>
      </c>
      <c r="D17" s="49" t="s">
        <v>88</v>
      </c>
      <c r="E17" s="49" t="s">
        <v>89</v>
      </c>
      <c r="F17" s="49" t="s">
        <v>43</v>
      </c>
      <c r="G17" s="49" t="s">
        <v>90</v>
      </c>
      <c r="H17" s="49">
        <v>50</v>
      </c>
      <c r="I17" s="49" t="s">
        <v>64</v>
      </c>
      <c r="J17" s="49" t="s">
        <v>409</v>
      </c>
      <c r="K17" s="49" t="s">
        <v>737</v>
      </c>
      <c r="L17" s="49" t="s">
        <v>47</v>
      </c>
      <c r="M17" s="49"/>
      <c r="N17" s="49">
        <v>200</v>
      </c>
      <c r="O17" s="48">
        <v>8.48</v>
      </c>
      <c r="P17" s="50">
        <f t="shared" si="0"/>
        <v>9.3000000000000007</v>
      </c>
      <c r="Q17" s="49" t="s">
        <v>132</v>
      </c>
      <c r="R17" s="49" t="s">
        <v>409</v>
      </c>
      <c r="S17" s="49" t="s">
        <v>737</v>
      </c>
      <c r="T17" s="49" t="s">
        <v>47</v>
      </c>
      <c r="U17" s="49"/>
      <c r="V17" s="49"/>
      <c r="W17" s="49"/>
      <c r="X17" s="49">
        <v>1</v>
      </c>
      <c r="Y17" s="49">
        <v>15</v>
      </c>
      <c r="Z17" s="49">
        <v>2</v>
      </c>
      <c r="AA17" s="49">
        <v>1</v>
      </c>
      <c r="AB17" s="49">
        <v>1</v>
      </c>
      <c r="AC17" s="49">
        <v>2</v>
      </c>
      <c r="AD17" s="49">
        <v>1</v>
      </c>
      <c r="AE17" s="49"/>
      <c r="AF17" s="51">
        <v>26.3</v>
      </c>
      <c r="AG17" s="49"/>
      <c r="AH17" s="49"/>
      <c r="AI17" s="49"/>
    </row>
    <row r="18" spans="1:35" s="44" customFormat="1" ht="20.45" customHeight="1" x14ac:dyDescent="0.25">
      <c r="A18" s="53">
        <v>5</v>
      </c>
      <c r="B18" s="48">
        <v>268965</v>
      </c>
      <c r="C18" s="49" t="s">
        <v>550</v>
      </c>
      <c r="D18" s="49" t="s">
        <v>88</v>
      </c>
      <c r="E18" s="49" t="s">
        <v>89</v>
      </c>
      <c r="F18" s="49" t="s">
        <v>43</v>
      </c>
      <c r="G18" s="49" t="s">
        <v>90</v>
      </c>
      <c r="H18" s="49">
        <v>50</v>
      </c>
      <c r="I18" s="49" t="s">
        <v>64</v>
      </c>
      <c r="J18" s="49" t="s">
        <v>507</v>
      </c>
      <c r="K18" s="49" t="s">
        <v>92</v>
      </c>
      <c r="L18" s="49" t="s">
        <v>47</v>
      </c>
      <c r="M18" s="49">
        <v>3</v>
      </c>
      <c r="N18" s="49">
        <v>180</v>
      </c>
      <c r="O18" s="48">
        <v>8.84</v>
      </c>
      <c r="P18" s="50">
        <f t="shared" si="0"/>
        <v>10.649999999999999</v>
      </c>
      <c r="Q18" s="49" t="s">
        <v>132</v>
      </c>
      <c r="R18" s="49" t="s">
        <v>507</v>
      </c>
      <c r="S18" s="49" t="s">
        <v>92</v>
      </c>
      <c r="T18" s="49" t="s">
        <v>47</v>
      </c>
      <c r="U18" s="49"/>
      <c r="V18" s="49">
        <v>120</v>
      </c>
      <c r="W18" s="49">
        <v>8.6199999999999992</v>
      </c>
      <c r="X18" s="49">
        <v>1</v>
      </c>
      <c r="Y18" s="49">
        <v>15</v>
      </c>
      <c r="Z18" s="49"/>
      <c r="AA18" s="49"/>
      <c r="AB18" s="49"/>
      <c r="AC18" s="49"/>
      <c r="AD18" s="49">
        <v>1</v>
      </c>
      <c r="AE18" s="49"/>
      <c r="AF18" s="51">
        <f t="shared" si="1"/>
        <v>25.65</v>
      </c>
      <c r="AG18" s="49"/>
      <c r="AH18" s="49"/>
      <c r="AI18" s="49"/>
    </row>
  </sheetData>
  <autoFilter ref="A13:AI13">
    <sortState ref="A14:AM19">
      <sortCondition sortBy="cellColor" ref="S13" dxfId="4"/>
    </sortState>
  </autoFilter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269362</v>
      </c>
      <c r="C14" s="39" t="s">
        <v>736</v>
      </c>
      <c r="D14" s="39" t="s">
        <v>88</v>
      </c>
      <c r="E14" s="39" t="s">
        <v>89</v>
      </c>
      <c r="F14" s="39" t="s">
        <v>43</v>
      </c>
      <c r="G14" s="39" t="s">
        <v>90</v>
      </c>
      <c r="H14" s="39">
        <v>51</v>
      </c>
      <c r="I14" s="39" t="s">
        <v>64</v>
      </c>
      <c r="J14" s="39" t="s">
        <v>409</v>
      </c>
      <c r="K14" s="39" t="s">
        <v>737</v>
      </c>
      <c r="L14" s="39" t="s">
        <v>47</v>
      </c>
      <c r="M14" s="39"/>
      <c r="N14" s="39">
        <v>200</v>
      </c>
      <c r="O14" s="41">
        <v>8.48</v>
      </c>
      <c r="P14" s="42">
        <f t="shared" ref="P14:P23" si="0">(O14-6)*3.75</f>
        <v>9.3000000000000007</v>
      </c>
      <c r="Q14" s="39" t="s">
        <v>132</v>
      </c>
      <c r="R14" s="39" t="s">
        <v>409</v>
      </c>
      <c r="S14" s="39" t="s">
        <v>737</v>
      </c>
      <c r="T14" s="39" t="s">
        <v>47</v>
      </c>
      <c r="U14" s="39"/>
      <c r="V14" s="39"/>
      <c r="W14" s="39"/>
      <c r="X14" s="39">
        <v>1</v>
      </c>
      <c r="Y14" s="39">
        <v>15</v>
      </c>
      <c r="Z14" s="39"/>
      <c r="AA14" s="39"/>
      <c r="AB14" s="39">
        <v>1</v>
      </c>
      <c r="AC14" s="39">
        <v>2</v>
      </c>
      <c r="AD14" s="39">
        <v>1</v>
      </c>
      <c r="AE14" s="39"/>
      <c r="AF14" s="43">
        <f t="shared" ref="AF14:AF23" si="1">P14+Y14+AA14+AC14</f>
        <v>26.3</v>
      </c>
      <c r="AG14" s="39"/>
      <c r="AH14" s="39"/>
      <c r="AI14" s="39"/>
    </row>
    <row r="15" spans="1:35" ht="20.45" customHeight="1" x14ac:dyDescent="0.25">
      <c r="A15" s="45">
        <v>2</v>
      </c>
      <c r="B15" s="41">
        <v>268956</v>
      </c>
      <c r="C15" s="39" t="s">
        <v>550</v>
      </c>
      <c r="D15" s="39" t="s">
        <v>88</v>
      </c>
      <c r="E15" s="39" t="s">
        <v>89</v>
      </c>
      <c r="F15" s="39" t="s">
        <v>43</v>
      </c>
      <c r="G15" s="39" t="s">
        <v>90</v>
      </c>
      <c r="H15" s="39">
        <v>51</v>
      </c>
      <c r="I15" s="39" t="s">
        <v>64</v>
      </c>
      <c r="J15" s="39" t="s">
        <v>507</v>
      </c>
      <c r="K15" s="39" t="s">
        <v>92</v>
      </c>
      <c r="L15" s="39" t="s">
        <v>47</v>
      </c>
      <c r="M15" s="39">
        <v>3</v>
      </c>
      <c r="N15" s="39">
        <v>180</v>
      </c>
      <c r="O15" s="41">
        <v>8.84</v>
      </c>
      <c r="P15" s="42">
        <f t="shared" si="0"/>
        <v>10.649999999999999</v>
      </c>
      <c r="Q15" s="39" t="s">
        <v>132</v>
      </c>
      <c r="R15" s="39" t="s">
        <v>507</v>
      </c>
      <c r="S15" s="39" t="s">
        <v>92</v>
      </c>
      <c r="T15" s="39" t="s">
        <v>47</v>
      </c>
      <c r="U15" s="39"/>
      <c r="V15" s="39">
        <v>120</v>
      </c>
      <c r="W15" s="39">
        <v>8.6199999999999992</v>
      </c>
      <c r="X15" s="39">
        <v>1</v>
      </c>
      <c r="Y15" s="39">
        <v>15</v>
      </c>
      <c r="Z15" s="39"/>
      <c r="AA15" s="39"/>
      <c r="AB15" s="39"/>
      <c r="AC15" s="39"/>
      <c r="AD15" s="39">
        <v>1</v>
      </c>
      <c r="AE15" s="39"/>
      <c r="AF15" s="43">
        <f t="shared" si="1"/>
        <v>25.65</v>
      </c>
      <c r="AG15" s="39"/>
      <c r="AH15" s="39"/>
      <c r="AI15" s="39"/>
    </row>
    <row r="16" spans="1:35" ht="20.45" customHeight="1" x14ac:dyDescent="0.25">
      <c r="A16" s="41">
        <v>3</v>
      </c>
      <c r="B16" s="41">
        <v>268656</v>
      </c>
      <c r="C16" s="39" t="s">
        <v>87</v>
      </c>
      <c r="D16" s="39" t="s">
        <v>88</v>
      </c>
      <c r="E16" s="39" t="s">
        <v>89</v>
      </c>
      <c r="F16" s="39" t="s">
        <v>43</v>
      </c>
      <c r="G16" s="39" t="s">
        <v>90</v>
      </c>
      <c r="H16" s="39">
        <v>51</v>
      </c>
      <c r="I16" s="39" t="s">
        <v>64</v>
      </c>
      <c r="J16" s="39" t="s">
        <v>91</v>
      </c>
      <c r="K16" s="39" t="s">
        <v>92</v>
      </c>
      <c r="L16" s="39" t="s">
        <v>47</v>
      </c>
      <c r="M16" s="39"/>
      <c r="N16" s="39">
        <v>206</v>
      </c>
      <c r="O16" s="41">
        <v>8.52</v>
      </c>
      <c r="P16" s="42">
        <f t="shared" si="0"/>
        <v>9.4499999999999993</v>
      </c>
      <c r="Q16" s="39" t="s">
        <v>93</v>
      </c>
      <c r="R16" s="39" t="s">
        <v>91</v>
      </c>
      <c r="S16" s="39" t="s">
        <v>92</v>
      </c>
      <c r="T16" s="39" t="s">
        <v>47</v>
      </c>
      <c r="U16" s="39"/>
      <c r="V16" s="39"/>
      <c r="W16" s="39"/>
      <c r="X16" s="39">
        <v>1</v>
      </c>
      <c r="Y16" s="39">
        <v>15</v>
      </c>
      <c r="Z16" s="39"/>
      <c r="AA16" s="39"/>
      <c r="AB16" s="39"/>
      <c r="AC16" s="39"/>
      <c r="AD16" s="39">
        <v>1</v>
      </c>
      <c r="AE16" s="39"/>
      <c r="AF16" s="43">
        <f t="shared" si="1"/>
        <v>24.45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274859</v>
      </c>
      <c r="C17" s="39" t="s">
        <v>506</v>
      </c>
      <c r="D17" s="39" t="s">
        <v>88</v>
      </c>
      <c r="E17" s="39" t="s">
        <v>89</v>
      </c>
      <c r="F17" s="39" t="s">
        <v>43</v>
      </c>
      <c r="G17" s="39" t="s">
        <v>90</v>
      </c>
      <c r="H17" s="39">
        <v>51</v>
      </c>
      <c r="I17" s="39" t="s">
        <v>64</v>
      </c>
      <c r="J17" s="39" t="s">
        <v>507</v>
      </c>
      <c r="K17" s="39" t="s">
        <v>92</v>
      </c>
      <c r="L17" s="39" t="s">
        <v>47</v>
      </c>
      <c r="M17" s="39">
        <v>4</v>
      </c>
      <c r="N17" s="39">
        <v>246</v>
      </c>
      <c r="O17" s="41">
        <v>9.31</v>
      </c>
      <c r="P17" s="42">
        <f t="shared" si="0"/>
        <v>12.412500000000001</v>
      </c>
      <c r="Q17" s="39" t="s">
        <v>482</v>
      </c>
      <c r="R17" s="39" t="s">
        <v>508</v>
      </c>
      <c r="S17" s="39" t="s">
        <v>92</v>
      </c>
      <c r="T17" s="39" t="s">
        <v>47</v>
      </c>
      <c r="U17" s="39"/>
      <c r="V17" s="39"/>
      <c r="W17" s="39"/>
      <c r="X17" s="39">
        <v>2</v>
      </c>
      <c r="Y17" s="39">
        <v>8</v>
      </c>
      <c r="Z17" s="39" t="s">
        <v>509</v>
      </c>
      <c r="AA17" s="39">
        <v>1</v>
      </c>
      <c r="AB17" s="39">
        <v>1</v>
      </c>
      <c r="AC17" s="39">
        <v>2</v>
      </c>
      <c r="AD17" s="39">
        <v>1</v>
      </c>
      <c r="AE17" s="39"/>
      <c r="AF17" s="43">
        <f t="shared" si="1"/>
        <v>23.412500000000001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273619</v>
      </c>
      <c r="C18" s="39" t="s">
        <v>754</v>
      </c>
      <c r="D18" s="39" t="s">
        <v>88</v>
      </c>
      <c r="E18" s="39" t="s">
        <v>89</v>
      </c>
      <c r="F18" s="39" t="s">
        <v>43</v>
      </c>
      <c r="G18" s="39" t="s">
        <v>90</v>
      </c>
      <c r="H18" s="39">
        <v>51</v>
      </c>
      <c r="I18" s="39" t="s">
        <v>64</v>
      </c>
      <c r="J18" s="39" t="s">
        <v>409</v>
      </c>
      <c r="K18" s="39" t="s">
        <v>737</v>
      </c>
      <c r="L18" s="39" t="s">
        <v>47</v>
      </c>
      <c r="M18" s="39">
        <v>4</v>
      </c>
      <c r="N18" s="39">
        <v>240</v>
      </c>
      <c r="O18" s="41">
        <v>8.56</v>
      </c>
      <c r="P18" s="42">
        <f t="shared" si="0"/>
        <v>9.6000000000000014</v>
      </c>
      <c r="Q18" s="39" t="s">
        <v>136</v>
      </c>
      <c r="R18" s="39" t="s">
        <v>409</v>
      </c>
      <c r="S18" s="39"/>
      <c r="T18" s="39"/>
      <c r="U18" s="39"/>
      <c r="V18" s="39"/>
      <c r="W18" s="39"/>
      <c r="X18" s="39">
        <v>2</v>
      </c>
      <c r="Y18" s="39">
        <v>8</v>
      </c>
      <c r="Z18" s="39"/>
      <c r="AA18" s="39"/>
      <c r="AB18" s="39"/>
      <c r="AC18" s="39"/>
      <c r="AD18" s="39">
        <v>1</v>
      </c>
      <c r="AE18" s="39"/>
      <c r="AF18" s="43">
        <f t="shared" si="1"/>
        <v>17.600000000000001</v>
      </c>
      <c r="AG18" s="39"/>
      <c r="AH18" s="39"/>
      <c r="AI18" s="39"/>
    </row>
    <row r="19" spans="1:35" s="79" customFormat="1" ht="20.45" customHeight="1" x14ac:dyDescent="0.25">
      <c r="A19" s="98">
        <v>6</v>
      </c>
      <c r="B19" s="81">
        <v>275009</v>
      </c>
      <c r="C19" s="78" t="s">
        <v>304</v>
      </c>
      <c r="D19" s="78" t="s">
        <v>88</v>
      </c>
      <c r="E19" s="78" t="s">
        <v>89</v>
      </c>
      <c r="F19" s="78" t="s">
        <v>43</v>
      </c>
      <c r="G19" s="49" t="s">
        <v>90</v>
      </c>
      <c r="H19" s="78">
        <v>51</v>
      </c>
      <c r="I19" s="78" t="s">
        <v>64</v>
      </c>
      <c r="J19" s="78" t="s">
        <v>91</v>
      </c>
      <c r="K19" s="78" t="s">
        <v>305</v>
      </c>
      <c r="L19" s="78" t="s">
        <v>47</v>
      </c>
      <c r="M19" s="78">
        <v>4</v>
      </c>
      <c r="N19" s="78">
        <v>240</v>
      </c>
      <c r="O19" s="81">
        <v>8.5500000000000007</v>
      </c>
      <c r="P19" s="82">
        <f t="shared" si="0"/>
        <v>9.5625000000000036</v>
      </c>
      <c r="Q19" s="78" t="s">
        <v>136</v>
      </c>
      <c r="R19" s="78" t="s">
        <v>306</v>
      </c>
      <c r="S19" s="78" t="s">
        <v>305</v>
      </c>
      <c r="T19" s="78" t="s">
        <v>47</v>
      </c>
      <c r="U19" s="78"/>
      <c r="V19" s="78"/>
      <c r="W19" s="78"/>
      <c r="X19" s="78">
        <v>2</v>
      </c>
      <c r="Y19" s="78">
        <v>8</v>
      </c>
      <c r="Z19" s="78"/>
      <c r="AA19" s="78"/>
      <c r="AB19" s="78"/>
      <c r="AC19" s="78"/>
      <c r="AD19" s="78">
        <v>1</v>
      </c>
      <c r="AE19" s="78"/>
      <c r="AF19" s="83">
        <f t="shared" si="1"/>
        <v>17.562500000000004</v>
      </c>
      <c r="AG19" s="78"/>
      <c r="AH19" s="78"/>
      <c r="AI19" s="78"/>
    </row>
    <row r="20" spans="1:35" s="79" customFormat="1" ht="20.45" customHeight="1" x14ac:dyDescent="0.25">
      <c r="A20" s="81">
        <v>7</v>
      </c>
      <c r="B20" s="81">
        <v>274975</v>
      </c>
      <c r="C20" s="78" t="s">
        <v>694</v>
      </c>
      <c r="D20" s="78" t="s">
        <v>88</v>
      </c>
      <c r="E20" s="78" t="s">
        <v>89</v>
      </c>
      <c r="F20" s="78" t="s">
        <v>43</v>
      </c>
      <c r="G20" s="49" t="s">
        <v>90</v>
      </c>
      <c r="H20" s="78">
        <v>51</v>
      </c>
      <c r="I20" s="78" t="s">
        <v>64</v>
      </c>
      <c r="J20" s="78" t="s">
        <v>409</v>
      </c>
      <c r="K20" s="78" t="s">
        <v>92</v>
      </c>
      <c r="L20" s="78" t="s">
        <v>47</v>
      </c>
      <c r="M20" s="78">
        <v>4</v>
      </c>
      <c r="N20" s="78">
        <v>240</v>
      </c>
      <c r="O20" s="81">
        <v>8.5399999999999991</v>
      </c>
      <c r="P20" s="82">
        <f t="shared" si="0"/>
        <v>9.5249999999999968</v>
      </c>
      <c r="Q20" s="78" t="s">
        <v>136</v>
      </c>
      <c r="R20" s="78" t="s">
        <v>695</v>
      </c>
      <c r="S20" s="78" t="s">
        <v>92</v>
      </c>
      <c r="T20" s="78" t="s">
        <v>47</v>
      </c>
      <c r="U20" s="78"/>
      <c r="V20" s="78"/>
      <c r="W20" s="78"/>
      <c r="X20" s="78">
        <v>2</v>
      </c>
      <c r="Y20" s="78">
        <v>8</v>
      </c>
      <c r="Z20" s="78"/>
      <c r="AA20" s="78"/>
      <c r="AB20" s="78"/>
      <c r="AC20" s="78"/>
      <c r="AD20" s="78">
        <v>1</v>
      </c>
      <c r="AE20" s="78"/>
      <c r="AF20" s="83">
        <f t="shared" si="1"/>
        <v>17.524999999999999</v>
      </c>
      <c r="AG20" s="78"/>
      <c r="AH20" s="78"/>
      <c r="AI20" s="78"/>
    </row>
    <row r="21" spans="1:35" s="31" customFormat="1" ht="20.45" customHeight="1" x14ac:dyDescent="0.25">
      <c r="A21" s="80">
        <v>8</v>
      </c>
      <c r="B21" s="28">
        <v>273100</v>
      </c>
      <c r="C21" s="29"/>
      <c r="D21" s="29" t="s">
        <v>88</v>
      </c>
      <c r="E21" s="29" t="s">
        <v>89</v>
      </c>
      <c r="F21" s="29" t="s">
        <v>43</v>
      </c>
      <c r="G21" s="32" t="s">
        <v>90</v>
      </c>
      <c r="H21" s="29">
        <v>51</v>
      </c>
      <c r="I21" s="29" t="s">
        <v>64</v>
      </c>
      <c r="J21" s="29" t="s">
        <v>507</v>
      </c>
      <c r="K21" s="29" t="s">
        <v>92</v>
      </c>
      <c r="L21" s="29" t="s">
        <v>47</v>
      </c>
      <c r="M21" s="29">
        <v>4</v>
      </c>
      <c r="N21" s="29">
        <v>246</v>
      </c>
      <c r="O21" s="28">
        <v>9.5</v>
      </c>
      <c r="P21" s="36">
        <f t="shared" si="0"/>
        <v>13.125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>
        <v>2</v>
      </c>
      <c r="AC21" s="29">
        <v>2</v>
      </c>
      <c r="AD21" s="29">
        <v>1</v>
      </c>
      <c r="AE21" s="29"/>
      <c r="AF21" s="30">
        <f t="shared" si="1"/>
        <v>15.125</v>
      </c>
      <c r="AG21" s="29"/>
      <c r="AH21" s="29"/>
      <c r="AI21" s="29"/>
    </row>
    <row r="22" spans="1:35" s="31" customFormat="1" ht="20.45" customHeight="1" x14ac:dyDescent="0.25">
      <c r="A22" s="28">
        <v>9</v>
      </c>
      <c r="B22" s="28">
        <v>272263</v>
      </c>
      <c r="C22" s="29"/>
      <c r="D22" s="29" t="s">
        <v>88</v>
      </c>
      <c r="E22" s="29" t="s">
        <v>89</v>
      </c>
      <c r="F22" s="29" t="s">
        <v>397</v>
      </c>
      <c r="G22" s="32" t="s">
        <v>90</v>
      </c>
      <c r="H22" s="29">
        <v>51</v>
      </c>
      <c r="I22" s="29" t="s">
        <v>64</v>
      </c>
      <c r="J22" s="29" t="s">
        <v>409</v>
      </c>
      <c r="K22" s="29" t="s">
        <v>92</v>
      </c>
      <c r="L22" s="29" t="s">
        <v>47</v>
      </c>
      <c r="M22" s="29">
        <v>4</v>
      </c>
      <c r="N22" s="29">
        <v>240</v>
      </c>
      <c r="O22" s="28">
        <v>9.27</v>
      </c>
      <c r="P22" s="36">
        <f t="shared" si="0"/>
        <v>12.262499999999999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>
        <v>1</v>
      </c>
      <c r="AE22" s="29"/>
      <c r="AF22" s="30">
        <f t="shared" si="1"/>
        <v>12.262499999999999</v>
      </c>
      <c r="AG22" s="29"/>
      <c r="AH22" s="29"/>
      <c r="AI22" s="29"/>
    </row>
    <row r="23" spans="1:35" s="31" customFormat="1" ht="20.45" customHeight="1" x14ac:dyDescent="0.25">
      <c r="A23" s="80">
        <v>10</v>
      </c>
      <c r="B23" s="28">
        <v>270938</v>
      </c>
      <c r="C23" s="29"/>
      <c r="D23" s="29" t="s">
        <v>88</v>
      </c>
      <c r="E23" s="29" t="s">
        <v>89</v>
      </c>
      <c r="F23" s="29" t="s">
        <v>43</v>
      </c>
      <c r="G23" s="32" t="s">
        <v>90</v>
      </c>
      <c r="H23" s="29">
        <v>51</v>
      </c>
      <c r="I23" s="29" t="s">
        <v>64</v>
      </c>
      <c r="J23" s="29" t="s">
        <v>409</v>
      </c>
      <c r="K23" s="29" t="s">
        <v>737</v>
      </c>
      <c r="L23" s="29" t="s">
        <v>47</v>
      </c>
      <c r="M23" s="29">
        <v>4</v>
      </c>
      <c r="N23" s="29">
        <v>240</v>
      </c>
      <c r="O23" s="28">
        <v>8.6300000000000008</v>
      </c>
      <c r="P23" s="36">
        <f t="shared" si="0"/>
        <v>9.8625000000000025</v>
      </c>
      <c r="Q23" s="29" t="s">
        <v>136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>
        <v>1</v>
      </c>
      <c r="AE23" s="29"/>
      <c r="AF23" s="30">
        <f t="shared" si="1"/>
        <v>9.8625000000000025</v>
      </c>
      <c r="AG23" s="29"/>
      <c r="AH23" s="29"/>
      <c r="AI23" s="29"/>
    </row>
  </sheetData>
  <autoFilter ref="A13:AI13">
    <sortState ref="A14:AM27">
      <sortCondition sortBy="cellColor" ref="AD13" dxfId="3"/>
    </sortState>
  </autoFilter>
  <sortState ref="A17:AJ26">
    <sortCondition descending="1" ref="AF17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workbookViewId="0">
      <selection activeCell="D21" sqref="D2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70">
        <v>1</v>
      </c>
      <c r="B14" s="57">
        <v>271985</v>
      </c>
      <c r="C14" s="56" t="s">
        <v>868</v>
      </c>
      <c r="D14" s="56" t="s">
        <v>88</v>
      </c>
      <c r="E14" s="56" t="s">
        <v>89</v>
      </c>
      <c r="F14" s="56" t="s">
        <v>43</v>
      </c>
      <c r="G14" s="56" t="s">
        <v>111</v>
      </c>
      <c r="H14" s="56">
        <v>52</v>
      </c>
      <c r="I14" s="56" t="s">
        <v>99</v>
      </c>
      <c r="J14" s="56" t="s">
        <v>406</v>
      </c>
      <c r="K14" s="56" t="s">
        <v>131</v>
      </c>
      <c r="L14" s="56" t="s">
        <v>47</v>
      </c>
      <c r="M14" s="56">
        <v>4</v>
      </c>
      <c r="N14" s="56">
        <v>240</v>
      </c>
      <c r="O14" s="57">
        <v>7.37</v>
      </c>
      <c r="P14" s="58">
        <f>(O14-6)*3.75</f>
        <v>5.1375000000000002</v>
      </c>
      <c r="Q14" s="56"/>
      <c r="R14" s="56"/>
      <c r="S14" s="56"/>
      <c r="T14" s="56"/>
      <c r="U14" s="56"/>
      <c r="V14" s="56"/>
      <c r="W14" s="56"/>
      <c r="X14" s="56"/>
      <c r="Y14" s="56"/>
      <c r="Z14" s="56">
        <v>26</v>
      </c>
      <c r="AA14" s="56">
        <v>5</v>
      </c>
      <c r="AB14" s="56"/>
      <c r="AC14" s="56">
        <v>4</v>
      </c>
      <c r="AD14" s="56">
        <v>3</v>
      </c>
      <c r="AE14" s="56"/>
      <c r="AF14" s="59">
        <f>P14+Y14+AA14+AC14</f>
        <v>14.137499999999999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272583</v>
      </c>
      <c r="C15" s="39" t="s">
        <v>608</v>
      </c>
      <c r="D15" s="39" t="s">
        <v>88</v>
      </c>
      <c r="E15" s="39" t="s">
        <v>89</v>
      </c>
      <c r="F15" s="39" t="s">
        <v>43</v>
      </c>
      <c r="G15" s="56" t="s">
        <v>111</v>
      </c>
      <c r="H15" s="39">
        <v>52</v>
      </c>
      <c r="I15" s="39" t="s">
        <v>64</v>
      </c>
      <c r="J15" s="39" t="s">
        <v>609</v>
      </c>
      <c r="K15" s="39" t="s">
        <v>176</v>
      </c>
      <c r="L15" s="39" t="s">
        <v>47</v>
      </c>
      <c r="M15" s="39">
        <v>4</v>
      </c>
      <c r="N15" s="39">
        <v>240</v>
      </c>
      <c r="O15" s="41">
        <v>9.32</v>
      </c>
      <c r="P15" s="42">
        <f>(O15-6)*3.75</f>
        <v>12.450000000000001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>P15+Y15+AA15+AC15</f>
        <v>12.450000000000001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272036</v>
      </c>
      <c r="C16" s="39" t="s">
        <v>454</v>
      </c>
      <c r="D16" s="39" t="s">
        <v>88</v>
      </c>
      <c r="E16" s="39" t="s">
        <v>89</v>
      </c>
      <c r="F16" s="39" t="s">
        <v>397</v>
      </c>
      <c r="G16" s="56" t="s">
        <v>111</v>
      </c>
      <c r="H16" s="39">
        <v>52</v>
      </c>
      <c r="I16" s="39" t="s">
        <v>64</v>
      </c>
      <c r="J16" s="39" t="s">
        <v>455</v>
      </c>
      <c r="K16" s="39" t="s">
        <v>176</v>
      </c>
      <c r="L16" s="39" t="s">
        <v>47</v>
      </c>
      <c r="M16" s="39">
        <v>4</v>
      </c>
      <c r="N16" s="39">
        <v>240</v>
      </c>
      <c r="O16" s="41">
        <v>7.4</v>
      </c>
      <c r="P16" s="42">
        <f>(O16-6)*3.75</f>
        <v>5.2500000000000018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>P16+Y16+AA16+AC16</f>
        <v>5.2500000000000018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272920</v>
      </c>
      <c r="C17" s="39" t="s">
        <v>916</v>
      </c>
      <c r="D17" s="39" t="s">
        <v>88</v>
      </c>
      <c r="E17" s="39" t="s">
        <v>89</v>
      </c>
      <c r="F17" s="39" t="s">
        <v>43</v>
      </c>
      <c r="G17" s="39" t="s">
        <v>111</v>
      </c>
      <c r="H17" s="39">
        <v>52</v>
      </c>
      <c r="I17" s="39" t="s">
        <v>296</v>
      </c>
      <c r="J17" s="39" t="s">
        <v>297</v>
      </c>
      <c r="K17" s="39" t="s">
        <v>131</v>
      </c>
      <c r="L17" s="39" t="s">
        <v>47</v>
      </c>
      <c r="M17" s="39">
        <v>4</v>
      </c>
      <c r="N17" s="39">
        <v>240</v>
      </c>
      <c r="O17" s="41">
        <v>7.33</v>
      </c>
      <c r="P17" s="42">
        <f>(O17-6)*3.75</f>
        <v>4.9875000000000007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201</v>
      </c>
      <c r="AA17" s="39">
        <v>1</v>
      </c>
      <c r="AB17" s="39"/>
      <c r="AC17" s="39"/>
      <c r="AD17" s="39">
        <v>3</v>
      </c>
      <c r="AE17" s="39"/>
      <c r="AF17" s="43">
        <f>P17+Y17+AA17+AC17</f>
        <v>5.9875000000000007</v>
      </c>
      <c r="AG17" s="39"/>
      <c r="AH17" s="39"/>
      <c r="AI17" s="39"/>
    </row>
    <row r="18" spans="1:35" s="63" customFormat="1" ht="20.45" customHeight="1" x14ac:dyDescent="0.25">
      <c r="A18" s="41">
        <v>5</v>
      </c>
      <c r="B18" s="41">
        <v>274979</v>
      </c>
      <c r="C18" s="39" t="s">
        <v>449</v>
      </c>
      <c r="D18" s="39" t="s">
        <v>88</v>
      </c>
      <c r="E18" s="39" t="s">
        <v>89</v>
      </c>
      <c r="F18" s="39" t="s">
        <v>397</v>
      </c>
      <c r="G18" s="56" t="s">
        <v>111</v>
      </c>
      <c r="H18" s="39">
        <v>52</v>
      </c>
      <c r="I18" s="39" t="s">
        <v>64</v>
      </c>
      <c r="J18" s="39" t="s">
        <v>450</v>
      </c>
      <c r="K18" s="39" t="s">
        <v>176</v>
      </c>
      <c r="L18" s="39" t="s">
        <v>47</v>
      </c>
      <c r="M18" s="39">
        <v>4</v>
      </c>
      <c r="N18" s="39">
        <v>240</v>
      </c>
      <c r="O18" s="41">
        <v>6.65</v>
      </c>
      <c r="P18" s="42">
        <f>(O18-6)*3.75</f>
        <v>2.4375000000000013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2</v>
      </c>
      <c r="AE18" s="39"/>
      <c r="AF18" s="43">
        <f>P18+Y18+AA18+AC18</f>
        <v>2.4375000000000013</v>
      </c>
      <c r="AG18" s="56"/>
      <c r="AH18" s="56"/>
      <c r="AI18" s="56"/>
    </row>
  </sheetData>
  <autoFilter ref="A13:AI13">
    <sortState ref="A14:AM113">
      <sortCondition sortBy="cellColor" ref="AD13" dxfId="2"/>
    </sortState>
  </autoFilter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13" workbookViewId="0">
      <selection activeCell="C18" sqref="C18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5.7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274625</v>
      </c>
      <c r="C14" s="39" t="s">
        <v>823</v>
      </c>
      <c r="D14" s="39" t="s">
        <v>88</v>
      </c>
      <c r="E14" s="39" t="s">
        <v>89</v>
      </c>
      <c r="F14" s="39" t="s">
        <v>43</v>
      </c>
      <c r="G14" s="39" t="s">
        <v>384</v>
      </c>
      <c r="H14" s="39">
        <v>53</v>
      </c>
      <c r="I14" s="39" t="s">
        <v>64</v>
      </c>
      <c r="J14" s="39" t="s">
        <v>824</v>
      </c>
      <c r="K14" s="39" t="s">
        <v>176</v>
      </c>
      <c r="L14" s="39" t="s">
        <v>47</v>
      </c>
      <c r="M14" s="39">
        <v>3</v>
      </c>
      <c r="N14" s="39">
        <v>180</v>
      </c>
      <c r="O14" s="41">
        <v>9.0399999999999991</v>
      </c>
      <c r="P14" s="42">
        <f t="shared" ref="P14:P27" si="0">(O14-6)*3.75</f>
        <v>11.399999999999997</v>
      </c>
      <c r="Q14" s="39" t="s">
        <v>101</v>
      </c>
      <c r="R14" s="39" t="s">
        <v>825</v>
      </c>
      <c r="S14" s="39" t="s">
        <v>176</v>
      </c>
      <c r="T14" s="39" t="s">
        <v>47</v>
      </c>
      <c r="U14" s="39">
        <v>2</v>
      </c>
      <c r="V14" s="39">
        <v>120</v>
      </c>
      <c r="W14" s="39">
        <v>8.4600000000000009</v>
      </c>
      <c r="X14" s="39">
        <v>3</v>
      </c>
      <c r="Y14" s="39">
        <v>4</v>
      </c>
      <c r="Z14" s="39">
        <v>12.3</v>
      </c>
      <c r="AA14" s="39">
        <v>5</v>
      </c>
      <c r="AB14" s="39">
        <v>3</v>
      </c>
      <c r="AC14" s="39">
        <v>2</v>
      </c>
      <c r="AD14" s="39">
        <v>1</v>
      </c>
      <c r="AE14" s="39"/>
      <c r="AF14" s="43">
        <f t="shared" ref="AF14:AF27" si="1">P14+Y14+AA14+AC14</f>
        <v>22.4</v>
      </c>
      <c r="AG14" s="39"/>
      <c r="AH14" s="39"/>
      <c r="AI14" s="39"/>
    </row>
    <row r="15" spans="1:35" ht="20.45" customHeight="1" x14ac:dyDescent="0.25">
      <c r="A15" s="41">
        <v>2</v>
      </c>
      <c r="B15" s="41">
        <v>274476</v>
      </c>
      <c r="C15" s="39" t="s">
        <v>830</v>
      </c>
      <c r="D15" s="39" t="s">
        <v>88</v>
      </c>
      <c r="E15" s="39" t="s">
        <v>89</v>
      </c>
      <c r="F15" s="39" t="s">
        <v>43</v>
      </c>
      <c r="G15" s="39" t="s">
        <v>384</v>
      </c>
      <c r="H15" s="39">
        <v>53</v>
      </c>
      <c r="I15" s="39" t="s">
        <v>64</v>
      </c>
      <c r="J15" s="39" t="s">
        <v>831</v>
      </c>
      <c r="K15" s="39" t="s">
        <v>176</v>
      </c>
      <c r="L15" s="39" t="s">
        <v>47</v>
      </c>
      <c r="M15" s="39">
        <v>4</v>
      </c>
      <c r="N15" s="39">
        <v>240</v>
      </c>
      <c r="O15" s="41">
        <v>7.27</v>
      </c>
      <c r="P15" s="42">
        <f t="shared" si="0"/>
        <v>4.7624999999999984</v>
      </c>
      <c r="Q15" s="39" t="s">
        <v>132</v>
      </c>
      <c r="R15" s="39" t="s">
        <v>825</v>
      </c>
      <c r="S15" s="39" t="s">
        <v>176</v>
      </c>
      <c r="T15" s="39" t="s">
        <v>47</v>
      </c>
      <c r="U15" s="39">
        <v>2</v>
      </c>
      <c r="V15" s="39">
        <v>120</v>
      </c>
      <c r="W15" s="39">
        <v>7.69</v>
      </c>
      <c r="X15" s="39">
        <v>3</v>
      </c>
      <c r="Y15" s="39">
        <v>4</v>
      </c>
      <c r="Z15" s="39">
        <v>9.3000000000000007</v>
      </c>
      <c r="AA15" s="39">
        <v>3</v>
      </c>
      <c r="AB15" s="39">
        <v>1</v>
      </c>
      <c r="AC15" s="39">
        <v>2</v>
      </c>
      <c r="AD15" s="39">
        <v>1</v>
      </c>
      <c r="AE15" s="39"/>
      <c r="AF15" s="43">
        <f t="shared" si="1"/>
        <v>13.762499999999999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274824</v>
      </c>
      <c r="C16" s="39" t="s">
        <v>517</v>
      </c>
      <c r="D16" s="39" t="s">
        <v>88</v>
      </c>
      <c r="E16" s="39" t="s">
        <v>89</v>
      </c>
      <c r="F16" s="39" t="s">
        <v>43</v>
      </c>
      <c r="G16" s="39" t="s">
        <v>384</v>
      </c>
      <c r="H16" s="39">
        <v>53</v>
      </c>
      <c r="I16" s="39" t="s">
        <v>64</v>
      </c>
      <c r="J16" s="39" t="s">
        <v>516</v>
      </c>
      <c r="K16" s="39" t="s">
        <v>176</v>
      </c>
      <c r="L16" s="39" t="s">
        <v>47</v>
      </c>
      <c r="M16" s="39">
        <v>4</v>
      </c>
      <c r="N16" s="39">
        <v>240</v>
      </c>
      <c r="O16" s="41">
        <v>7.11</v>
      </c>
      <c r="P16" s="42">
        <f t="shared" si="0"/>
        <v>4.1625000000000014</v>
      </c>
      <c r="Q16" s="39" t="s">
        <v>132</v>
      </c>
      <c r="R16" s="39" t="s">
        <v>518</v>
      </c>
      <c r="S16" s="39" t="s">
        <v>176</v>
      </c>
      <c r="T16" s="39" t="s">
        <v>47</v>
      </c>
      <c r="U16" s="39"/>
      <c r="V16" s="39"/>
      <c r="W16" s="39"/>
      <c r="X16" s="39">
        <v>3</v>
      </c>
      <c r="Y16" s="39">
        <v>4</v>
      </c>
      <c r="Z16" s="39" t="s">
        <v>519</v>
      </c>
      <c r="AA16" s="39">
        <v>2</v>
      </c>
      <c r="AB16" s="39">
        <v>1</v>
      </c>
      <c r="AC16" s="39">
        <v>2</v>
      </c>
      <c r="AD16" s="39">
        <v>1</v>
      </c>
      <c r="AE16" s="39"/>
      <c r="AF16" s="43">
        <f t="shared" si="1"/>
        <v>12.162500000000001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272161</v>
      </c>
      <c r="C17" s="39" t="s">
        <v>858</v>
      </c>
      <c r="D17" s="39" t="s">
        <v>88</v>
      </c>
      <c r="E17" s="39" t="s">
        <v>89</v>
      </c>
      <c r="F17" s="39" t="s">
        <v>43</v>
      </c>
      <c r="G17" s="39" t="s">
        <v>384</v>
      </c>
      <c r="H17" s="39">
        <v>53</v>
      </c>
      <c r="I17" s="39" t="s">
        <v>859</v>
      </c>
      <c r="J17" s="39" t="s">
        <v>466</v>
      </c>
      <c r="K17" s="39" t="s">
        <v>176</v>
      </c>
      <c r="L17" s="39" t="s">
        <v>911</v>
      </c>
      <c r="M17" s="39">
        <v>3</v>
      </c>
      <c r="N17" s="39">
        <v>180</v>
      </c>
      <c r="O17" s="41">
        <v>6.84</v>
      </c>
      <c r="P17" s="42">
        <f>(O17-6)*3.75</f>
        <v>3.1499999999999995</v>
      </c>
      <c r="Q17" s="39" t="s">
        <v>132</v>
      </c>
      <c r="R17" s="39" t="s">
        <v>466</v>
      </c>
      <c r="S17" s="39" t="s">
        <v>537</v>
      </c>
      <c r="T17" s="39" t="s">
        <v>820</v>
      </c>
      <c r="U17" s="39">
        <v>1</v>
      </c>
      <c r="V17" s="39"/>
      <c r="W17" s="39">
        <v>6.92</v>
      </c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3.1499999999999995</v>
      </c>
      <c r="AG17" s="39"/>
      <c r="AH17" s="39"/>
      <c r="AI17" s="39"/>
    </row>
    <row r="18" spans="1:35" ht="20.45" customHeight="1" x14ac:dyDescent="0.25">
      <c r="A18" s="35">
        <v>5</v>
      </c>
      <c r="B18" s="8">
        <v>272292</v>
      </c>
      <c r="C18" s="7"/>
      <c r="D18" s="7" t="s">
        <v>44</v>
      </c>
      <c r="E18" s="7" t="s">
        <v>89</v>
      </c>
      <c r="F18" s="7" t="s">
        <v>43</v>
      </c>
      <c r="G18" s="7" t="s">
        <v>384</v>
      </c>
      <c r="H18" s="7">
        <v>53</v>
      </c>
      <c r="I18" s="7" t="s">
        <v>64</v>
      </c>
      <c r="J18" s="7" t="s">
        <v>516</v>
      </c>
      <c r="K18" s="7" t="s">
        <v>176</v>
      </c>
      <c r="L18" s="7" t="s">
        <v>47</v>
      </c>
      <c r="M18" s="7">
        <v>4</v>
      </c>
      <c r="N18" s="7">
        <v>240</v>
      </c>
      <c r="O18" s="8">
        <v>8.4700000000000006</v>
      </c>
      <c r="P18" s="22">
        <f t="shared" si="0"/>
        <v>9.2625000000000028</v>
      </c>
      <c r="Q18" s="7" t="s">
        <v>482</v>
      </c>
      <c r="R18" s="7" t="s">
        <v>466</v>
      </c>
      <c r="S18" s="7" t="s">
        <v>176</v>
      </c>
      <c r="T18" s="7" t="s">
        <v>47</v>
      </c>
      <c r="U18" s="7"/>
      <c r="V18" s="7"/>
      <c r="W18" s="7"/>
      <c r="X18" s="7">
        <v>2</v>
      </c>
      <c r="Y18" s="7">
        <v>8</v>
      </c>
      <c r="Z18" s="7"/>
      <c r="AA18" s="7"/>
      <c r="AB18" s="7"/>
      <c r="AC18" s="7"/>
      <c r="AD18" s="7">
        <v>2</v>
      </c>
      <c r="AE18" s="7"/>
      <c r="AF18" s="23">
        <f t="shared" si="1"/>
        <v>17.262500000000003</v>
      </c>
      <c r="AG18" s="7"/>
      <c r="AH18" s="7"/>
      <c r="AI18" s="7"/>
    </row>
    <row r="19" spans="1:35" ht="20.45" customHeight="1" x14ac:dyDescent="0.25">
      <c r="A19" s="21">
        <v>6</v>
      </c>
      <c r="B19" s="8">
        <v>273724</v>
      </c>
      <c r="C19" s="7"/>
      <c r="D19" s="7" t="s">
        <v>88</v>
      </c>
      <c r="E19" s="7" t="s">
        <v>89</v>
      </c>
      <c r="F19" s="7" t="s">
        <v>43</v>
      </c>
      <c r="G19" s="7" t="s">
        <v>384</v>
      </c>
      <c r="H19" s="7">
        <v>53</v>
      </c>
      <c r="I19" s="7" t="s">
        <v>64</v>
      </c>
      <c r="J19" s="7" t="s">
        <v>516</v>
      </c>
      <c r="K19" s="7" t="s">
        <v>176</v>
      </c>
      <c r="L19" s="7" t="s">
        <v>47</v>
      </c>
      <c r="M19" s="7">
        <v>4</v>
      </c>
      <c r="N19" s="7">
        <v>240</v>
      </c>
      <c r="O19" s="8">
        <v>7.61</v>
      </c>
      <c r="P19" s="22">
        <f t="shared" si="0"/>
        <v>6.0375000000000014</v>
      </c>
      <c r="Q19" s="7" t="s">
        <v>482</v>
      </c>
      <c r="R19" s="7" t="s">
        <v>466</v>
      </c>
      <c r="S19" s="7" t="s">
        <v>176</v>
      </c>
      <c r="T19" s="7" t="s">
        <v>47</v>
      </c>
      <c r="U19" s="7"/>
      <c r="V19" s="7"/>
      <c r="W19" s="7"/>
      <c r="X19" s="7">
        <v>2</v>
      </c>
      <c r="Y19" s="7">
        <v>8</v>
      </c>
      <c r="Z19" s="7"/>
      <c r="AA19" s="7"/>
      <c r="AB19" s="7"/>
      <c r="AC19" s="7"/>
      <c r="AD19" s="7">
        <v>2</v>
      </c>
      <c r="AE19" s="7"/>
      <c r="AF19" s="23">
        <f t="shared" si="1"/>
        <v>14.037500000000001</v>
      </c>
      <c r="AG19" s="7"/>
      <c r="AH19" s="7"/>
      <c r="AI19" s="7"/>
    </row>
    <row r="20" spans="1:35" ht="20.45" customHeight="1" x14ac:dyDescent="0.25">
      <c r="A20" s="35">
        <v>7</v>
      </c>
      <c r="B20" s="8">
        <v>274833</v>
      </c>
      <c r="C20" s="7"/>
      <c r="D20" s="7" t="s">
        <v>88</v>
      </c>
      <c r="E20" s="7" t="s">
        <v>89</v>
      </c>
      <c r="F20" s="7" t="s">
        <v>43</v>
      </c>
      <c r="G20" s="7" t="s">
        <v>384</v>
      </c>
      <c r="H20" s="7">
        <v>53</v>
      </c>
      <c r="I20" s="7" t="s">
        <v>64</v>
      </c>
      <c r="J20" s="7" t="s">
        <v>620</v>
      </c>
      <c r="K20" s="7" t="s">
        <v>176</v>
      </c>
      <c r="L20" s="7" t="s">
        <v>47</v>
      </c>
      <c r="M20" s="7">
        <v>4</v>
      </c>
      <c r="N20" s="7">
        <v>249</v>
      </c>
      <c r="O20" s="8">
        <v>7.08</v>
      </c>
      <c r="P20" s="22">
        <f t="shared" si="0"/>
        <v>4.0500000000000007</v>
      </c>
      <c r="Q20" s="7"/>
      <c r="R20" s="7"/>
      <c r="S20" s="7"/>
      <c r="T20" s="7"/>
      <c r="U20" s="7"/>
      <c r="V20" s="7"/>
      <c r="W20" s="7"/>
      <c r="X20" s="7"/>
      <c r="Y20" s="7"/>
      <c r="Z20" s="7" t="s">
        <v>602</v>
      </c>
      <c r="AA20" s="7">
        <v>5</v>
      </c>
      <c r="AB20" s="7">
        <v>4</v>
      </c>
      <c r="AC20" s="7">
        <v>3</v>
      </c>
      <c r="AD20" s="7">
        <v>2</v>
      </c>
      <c r="AE20" s="7"/>
      <c r="AF20" s="23">
        <f t="shared" si="1"/>
        <v>12.05</v>
      </c>
      <c r="AG20" s="7"/>
      <c r="AH20" s="7"/>
      <c r="AI20" s="7"/>
    </row>
    <row r="21" spans="1:35" ht="20.45" customHeight="1" x14ac:dyDescent="0.25">
      <c r="A21" s="21">
        <v>8</v>
      </c>
      <c r="B21" s="8">
        <v>275167</v>
      </c>
      <c r="C21" s="7"/>
      <c r="D21" s="7" t="s">
        <v>88</v>
      </c>
      <c r="E21" s="7" t="s">
        <v>89</v>
      </c>
      <c r="F21" s="7" t="s">
        <v>43</v>
      </c>
      <c r="G21" s="7" t="s">
        <v>384</v>
      </c>
      <c r="H21" s="7">
        <v>53</v>
      </c>
      <c r="I21" s="7" t="s">
        <v>64</v>
      </c>
      <c r="J21" s="7" t="s">
        <v>831</v>
      </c>
      <c r="K21" s="7" t="s">
        <v>176</v>
      </c>
      <c r="L21" s="7" t="s">
        <v>47</v>
      </c>
      <c r="M21" s="7">
        <v>4</v>
      </c>
      <c r="N21" s="7">
        <v>246</v>
      </c>
      <c r="O21" s="8">
        <v>7.51</v>
      </c>
      <c r="P21" s="22">
        <f t="shared" si="0"/>
        <v>5.6624999999999996</v>
      </c>
      <c r="Q21" s="7" t="s">
        <v>136</v>
      </c>
      <c r="R21" s="7" t="s">
        <v>852</v>
      </c>
      <c r="S21" s="7" t="s">
        <v>853</v>
      </c>
      <c r="T21" s="7"/>
      <c r="U21" s="7"/>
      <c r="V21" s="7"/>
      <c r="W21" s="7"/>
      <c r="X21" s="7"/>
      <c r="Y21" s="7"/>
      <c r="Z21" s="7">
        <v>16</v>
      </c>
      <c r="AA21" s="7">
        <v>5</v>
      </c>
      <c r="AB21" s="7"/>
      <c r="AC21" s="7"/>
      <c r="AD21" s="7">
        <v>2</v>
      </c>
      <c r="AE21" s="7"/>
      <c r="AF21" s="23">
        <f t="shared" si="1"/>
        <v>10.6625</v>
      </c>
      <c r="AG21" s="7"/>
      <c r="AH21" s="7"/>
      <c r="AI21" s="7"/>
    </row>
    <row r="22" spans="1:35" ht="20.45" customHeight="1" x14ac:dyDescent="0.25">
      <c r="A22" s="35">
        <v>9</v>
      </c>
      <c r="B22" s="8">
        <v>271943</v>
      </c>
      <c r="C22" s="7"/>
      <c r="D22" s="7" t="s">
        <v>88</v>
      </c>
      <c r="E22" s="7" t="s">
        <v>89</v>
      </c>
      <c r="F22" s="7" t="s">
        <v>43</v>
      </c>
      <c r="G22" s="7" t="s">
        <v>384</v>
      </c>
      <c r="H22" s="7">
        <v>53</v>
      </c>
      <c r="I22" s="7" t="s">
        <v>64</v>
      </c>
      <c r="J22" s="7" t="s">
        <v>831</v>
      </c>
      <c r="K22" s="7" t="s">
        <v>176</v>
      </c>
      <c r="L22" s="7" t="s">
        <v>47</v>
      </c>
      <c r="M22" s="7">
        <v>4</v>
      </c>
      <c r="N22" s="7">
        <v>243</v>
      </c>
      <c r="O22" s="8">
        <v>7.71</v>
      </c>
      <c r="P22" s="22">
        <f t="shared" si="0"/>
        <v>6.4124999999999996</v>
      </c>
      <c r="Q22" s="7" t="s">
        <v>764</v>
      </c>
      <c r="R22" s="7"/>
      <c r="S22" s="7"/>
      <c r="T22" s="7"/>
      <c r="U22" s="7"/>
      <c r="V22" s="7"/>
      <c r="W22" s="7"/>
      <c r="X22" s="7"/>
      <c r="Y22" s="7"/>
      <c r="Z22" s="7" t="s">
        <v>854</v>
      </c>
      <c r="AA22" s="7"/>
      <c r="AB22" s="7">
        <v>1</v>
      </c>
      <c r="AC22" s="7">
        <v>2</v>
      </c>
      <c r="AD22" s="7">
        <v>2</v>
      </c>
      <c r="AE22" s="7"/>
      <c r="AF22" s="23">
        <f t="shared" si="1"/>
        <v>8.4124999999999996</v>
      </c>
      <c r="AG22" s="7"/>
      <c r="AH22" s="7"/>
      <c r="AI22" s="7"/>
    </row>
    <row r="23" spans="1:35" s="44" customFormat="1" ht="20.45" customHeight="1" x14ac:dyDescent="0.25">
      <c r="A23" s="21">
        <v>10</v>
      </c>
      <c r="B23" s="8">
        <v>271718</v>
      </c>
      <c r="C23" s="7"/>
      <c r="D23" s="7" t="s">
        <v>88</v>
      </c>
      <c r="E23" s="7" t="s">
        <v>89</v>
      </c>
      <c r="F23" s="7" t="s">
        <v>43</v>
      </c>
      <c r="G23" s="7" t="s">
        <v>384</v>
      </c>
      <c r="H23" s="7">
        <v>53</v>
      </c>
      <c r="I23" s="7" t="s">
        <v>64</v>
      </c>
      <c r="J23" s="7" t="s">
        <v>620</v>
      </c>
      <c r="K23" s="7" t="s">
        <v>176</v>
      </c>
      <c r="L23" s="7" t="s">
        <v>47</v>
      </c>
      <c r="M23" s="7">
        <v>4</v>
      </c>
      <c r="N23" s="7">
        <v>243</v>
      </c>
      <c r="O23" s="8">
        <v>7.42</v>
      </c>
      <c r="P23" s="22">
        <f t="shared" si="0"/>
        <v>5.3249999999999993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201</v>
      </c>
      <c r="AA23" s="7">
        <v>1</v>
      </c>
      <c r="AB23" s="7"/>
      <c r="AC23" s="7"/>
      <c r="AD23" s="7">
        <v>2</v>
      </c>
      <c r="AE23" s="7"/>
      <c r="AF23" s="23">
        <f t="shared" si="1"/>
        <v>6.3249999999999993</v>
      </c>
      <c r="AG23" s="7"/>
      <c r="AH23" s="7"/>
      <c r="AI23" s="7"/>
    </row>
    <row r="24" spans="1:35" s="44" customFormat="1" ht="20.45" customHeight="1" x14ac:dyDescent="0.25">
      <c r="A24" s="35">
        <v>11</v>
      </c>
      <c r="B24" s="8">
        <v>275178</v>
      </c>
      <c r="C24" s="7"/>
      <c r="D24" s="7" t="s">
        <v>88</v>
      </c>
      <c r="E24" s="7" t="s">
        <v>89</v>
      </c>
      <c r="F24" s="7" t="s">
        <v>43</v>
      </c>
      <c r="G24" s="7" t="s">
        <v>384</v>
      </c>
      <c r="H24" s="7">
        <v>53</v>
      </c>
      <c r="I24" s="7" t="s">
        <v>64</v>
      </c>
      <c r="J24" s="7" t="s">
        <v>620</v>
      </c>
      <c r="K24" s="7" t="s">
        <v>176</v>
      </c>
      <c r="L24" s="7" t="s">
        <v>47</v>
      </c>
      <c r="M24" s="7">
        <v>3</v>
      </c>
      <c r="N24" s="7">
        <v>185</v>
      </c>
      <c r="O24" s="8">
        <v>6.81</v>
      </c>
      <c r="P24" s="22">
        <f t="shared" si="0"/>
        <v>3.0374999999999988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632</v>
      </c>
      <c r="AA24" s="7">
        <v>1</v>
      </c>
      <c r="AB24" s="7">
        <v>1</v>
      </c>
      <c r="AC24" s="7">
        <v>2</v>
      </c>
      <c r="AD24" s="7">
        <v>2</v>
      </c>
      <c r="AE24" s="7"/>
      <c r="AF24" s="23">
        <f t="shared" si="1"/>
        <v>6.0374999999999988</v>
      </c>
      <c r="AG24" s="7"/>
      <c r="AH24" s="7"/>
      <c r="AI24" s="7"/>
    </row>
    <row r="25" spans="1:35" ht="20.45" customHeight="1" x14ac:dyDescent="0.25">
      <c r="A25" s="21">
        <v>12</v>
      </c>
      <c r="B25" s="8">
        <v>272704</v>
      </c>
      <c r="C25" s="7"/>
      <c r="D25" s="7" t="s">
        <v>88</v>
      </c>
      <c r="E25" s="7" t="s">
        <v>89</v>
      </c>
      <c r="F25" s="7" t="s">
        <v>397</v>
      </c>
      <c r="G25" s="7" t="s">
        <v>384</v>
      </c>
      <c r="H25" s="7">
        <v>53</v>
      </c>
      <c r="I25" s="7" t="s">
        <v>64</v>
      </c>
      <c r="J25" s="7" t="s">
        <v>467</v>
      </c>
      <c r="K25" s="7" t="s">
        <v>176</v>
      </c>
      <c r="L25" s="7" t="s">
        <v>47</v>
      </c>
      <c r="M25" s="7">
        <v>4</v>
      </c>
      <c r="N25" s="7">
        <v>240</v>
      </c>
      <c r="O25" s="8">
        <v>6.73</v>
      </c>
      <c r="P25" s="22">
        <f t="shared" si="0"/>
        <v>2.7375000000000016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468</v>
      </c>
      <c r="AA25" s="7"/>
      <c r="AB25" s="7">
        <v>1</v>
      </c>
      <c r="AC25" s="7">
        <v>2</v>
      </c>
      <c r="AD25" s="7">
        <v>2</v>
      </c>
      <c r="AE25" s="7"/>
      <c r="AF25" s="23">
        <f t="shared" si="1"/>
        <v>4.7375000000000016</v>
      </c>
      <c r="AG25" s="7"/>
      <c r="AH25" s="7"/>
      <c r="AI25" s="7"/>
    </row>
    <row r="26" spans="1:35" ht="20.45" customHeight="1" x14ac:dyDescent="0.25">
      <c r="A26" s="35">
        <v>13</v>
      </c>
      <c r="B26" s="8">
        <v>269011</v>
      </c>
      <c r="C26" s="7"/>
      <c r="D26" s="7" t="s">
        <v>88</v>
      </c>
      <c r="E26" s="7" t="s">
        <v>89</v>
      </c>
      <c r="F26" s="7" t="s">
        <v>43</v>
      </c>
      <c r="G26" s="7" t="s">
        <v>384</v>
      </c>
      <c r="H26" s="7">
        <v>53</v>
      </c>
      <c r="I26" s="7" t="s">
        <v>64</v>
      </c>
      <c r="J26" s="7" t="s">
        <v>516</v>
      </c>
      <c r="K26" s="7" t="s">
        <v>176</v>
      </c>
      <c r="L26" s="7" t="s">
        <v>47</v>
      </c>
      <c r="M26" s="7">
        <v>4</v>
      </c>
      <c r="N26" s="7">
        <v>240</v>
      </c>
      <c r="O26" s="8">
        <v>6.53</v>
      </c>
      <c r="P26" s="22">
        <f t="shared" si="0"/>
        <v>1.9875000000000009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1.9875000000000009</v>
      </c>
      <c r="AG26" s="7"/>
      <c r="AH26" s="7"/>
      <c r="AI26" s="7"/>
    </row>
    <row r="27" spans="1:35" s="44" customFormat="1" ht="20.45" customHeight="1" x14ac:dyDescent="0.25">
      <c r="A27" s="9"/>
      <c r="B27" s="8">
        <v>272567</v>
      </c>
      <c r="C27" s="7"/>
      <c r="D27" s="7" t="s">
        <v>88</v>
      </c>
      <c r="E27" s="7" t="s">
        <v>89</v>
      </c>
      <c r="F27" s="7" t="s">
        <v>43</v>
      </c>
      <c r="G27" s="7" t="s">
        <v>384</v>
      </c>
      <c r="H27" s="7">
        <v>53</v>
      </c>
      <c r="I27" s="7" t="s">
        <v>64</v>
      </c>
      <c r="J27" s="7" t="s">
        <v>385</v>
      </c>
      <c r="K27" s="46" t="s">
        <v>131</v>
      </c>
      <c r="L27" s="7" t="s">
        <v>47</v>
      </c>
      <c r="M27" s="7">
        <v>4</v>
      </c>
      <c r="N27" s="7">
        <v>240</v>
      </c>
      <c r="O27" s="8">
        <v>6.45</v>
      </c>
      <c r="P27" s="22">
        <f t="shared" si="0"/>
        <v>1.6875000000000007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2</v>
      </c>
      <c r="AE27" s="7"/>
      <c r="AF27" s="23">
        <f t="shared" si="1"/>
        <v>1.6875000000000007</v>
      </c>
      <c r="AG27" s="7"/>
      <c r="AH27" s="7"/>
      <c r="AI27" s="7"/>
    </row>
  </sheetData>
  <autoFilter ref="A13:AI13">
    <sortState ref="A14:AM29">
      <sortCondition sortBy="cellColor" ref="AD13" dxfId="1"/>
    </sortState>
  </autoFilter>
  <sortState ref="A18:AJ29">
    <sortCondition descending="1" ref="AF18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workbookViewId="0">
      <selection activeCell="AS14" sqref="AS13:GZ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44" ht="20.45" customHeight="1" x14ac:dyDescent="0.25">
      <c r="A1" s="99"/>
      <c r="B1" s="99"/>
      <c r="C1" s="99"/>
    </row>
    <row r="2" spans="1:44" ht="20.45" customHeight="1" x14ac:dyDescent="0.25">
      <c r="A2" s="27"/>
      <c r="B2" s="27"/>
      <c r="C2" s="27"/>
    </row>
    <row r="3" spans="1:44" ht="20.25" customHeight="1" x14ac:dyDescent="0.25">
      <c r="A3" s="27"/>
      <c r="B3" s="27"/>
      <c r="C3" s="27"/>
    </row>
    <row r="4" spans="1:44" ht="18.75" customHeight="1" thickBot="1" x14ac:dyDescent="0.3">
      <c r="A4" s="27"/>
      <c r="B4" s="27"/>
      <c r="C4" s="27"/>
    </row>
    <row r="5" spans="1:44" ht="20.25" hidden="1" customHeight="1" x14ac:dyDescent="0.3">
      <c r="A5" s="27" t="s">
        <v>22</v>
      </c>
      <c r="B5" s="27"/>
      <c r="C5" s="27"/>
    </row>
    <row r="6" spans="1:44" ht="20.45" hidden="1" customHeight="1" x14ac:dyDescent="0.3">
      <c r="A6" s="27">
        <v>1</v>
      </c>
      <c r="B6" s="27"/>
      <c r="C6" s="27"/>
    </row>
    <row r="7" spans="1:44" ht="20.25" hidden="1" customHeight="1" x14ac:dyDescent="0.3">
      <c r="A7" s="2">
        <v>2</v>
      </c>
      <c r="B7" s="2"/>
    </row>
    <row r="8" spans="1:44" ht="20.25" hidden="1" customHeight="1" x14ac:dyDescent="0.3">
      <c r="A8" s="27">
        <v>3</v>
      </c>
      <c r="B8" s="27"/>
      <c r="C8" s="27" t="s">
        <v>23</v>
      </c>
    </row>
    <row r="9" spans="1:44" ht="20.25" hidden="1" customHeight="1" x14ac:dyDescent="0.3">
      <c r="A9" s="27"/>
      <c r="B9" s="27"/>
      <c r="C9" s="27"/>
    </row>
    <row r="10" spans="1:44" ht="20.25" hidden="1" customHeight="1" x14ac:dyDescent="0.3">
      <c r="A10" s="1"/>
      <c r="B10" s="1"/>
    </row>
    <row r="11" spans="1:44" ht="20.25" hidden="1" customHeight="1" x14ac:dyDescent="0.3">
      <c r="A11" s="27" t="s">
        <v>18</v>
      </c>
      <c r="B11" s="27"/>
    </row>
    <row r="12" spans="1:44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44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44" s="52" customFormat="1" ht="20.45" customHeight="1" x14ac:dyDescent="0.25">
      <c r="A14" s="45">
        <v>1</v>
      </c>
      <c r="B14" s="41">
        <v>274437</v>
      </c>
      <c r="C14" s="39" t="s">
        <v>311</v>
      </c>
      <c r="D14" s="39" t="s">
        <v>88</v>
      </c>
      <c r="E14" s="39" t="s">
        <v>214</v>
      </c>
      <c r="F14" s="39" t="s">
        <v>43</v>
      </c>
      <c r="G14" s="39" t="s">
        <v>107</v>
      </c>
      <c r="H14" s="39">
        <v>54</v>
      </c>
      <c r="I14" s="39" t="s">
        <v>99</v>
      </c>
      <c r="J14" s="39" t="s">
        <v>187</v>
      </c>
      <c r="K14" s="39" t="s">
        <v>109</v>
      </c>
      <c r="L14" s="39" t="s">
        <v>47</v>
      </c>
      <c r="M14" s="39">
        <v>4</v>
      </c>
      <c r="N14" s="39"/>
      <c r="O14" s="41">
        <v>7.21</v>
      </c>
      <c r="P14" s="42">
        <f>(O14-6)*3.75</f>
        <v>4.5374999999999996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201</v>
      </c>
      <c r="AA14" s="39"/>
      <c r="AB14" s="39">
        <v>1</v>
      </c>
      <c r="AC14" s="39">
        <v>2</v>
      </c>
      <c r="AD14" s="39">
        <v>2</v>
      </c>
      <c r="AE14" s="39"/>
      <c r="AF14" s="43">
        <f>P14+Y14+AA14+AC14</f>
        <v>6.5374999999999996</v>
      </c>
      <c r="AG14" s="39"/>
      <c r="AH14" s="39"/>
      <c r="AI14" s="39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s="44" customFormat="1" ht="20.45" customHeight="1" x14ac:dyDescent="0.25">
      <c r="A15" s="45">
        <v>2</v>
      </c>
      <c r="B15" s="41">
        <v>271398</v>
      </c>
      <c r="C15" s="39" t="s">
        <v>213</v>
      </c>
      <c r="D15" s="39" t="s">
        <v>88</v>
      </c>
      <c r="E15" s="39" t="s">
        <v>214</v>
      </c>
      <c r="F15" s="39" t="s">
        <v>43</v>
      </c>
      <c r="G15" s="39" t="s">
        <v>107</v>
      </c>
      <c r="H15" s="39">
        <v>54</v>
      </c>
      <c r="I15" s="39" t="s">
        <v>99</v>
      </c>
      <c r="J15" s="39" t="s">
        <v>108</v>
      </c>
      <c r="K15" s="39" t="s">
        <v>109</v>
      </c>
      <c r="L15" s="39" t="s">
        <v>47</v>
      </c>
      <c r="M15" s="39">
        <v>4</v>
      </c>
      <c r="N15" s="39"/>
      <c r="O15" s="41">
        <v>6.12</v>
      </c>
      <c r="P15" s="42">
        <f>(O15-6)*3.75</f>
        <v>0.4500000000000004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215</v>
      </c>
      <c r="AA15" s="39">
        <v>2</v>
      </c>
      <c r="AB15" s="39">
        <v>2</v>
      </c>
      <c r="AC15" s="39">
        <v>2</v>
      </c>
      <c r="AD15" s="39">
        <v>2</v>
      </c>
      <c r="AE15" s="39"/>
      <c r="AF15" s="43">
        <f>P15+Y15+AA15+AC15</f>
        <v>4.45</v>
      </c>
      <c r="AG15" s="39"/>
      <c r="AH15" s="39"/>
      <c r="AI15" s="39"/>
    </row>
    <row r="16" spans="1:44" s="44" customFormat="1" ht="20.45" customHeight="1" x14ac:dyDescent="0.25">
      <c r="A16" s="41">
        <v>3</v>
      </c>
      <c r="B16" s="41">
        <v>270248</v>
      </c>
      <c r="C16" s="39" t="s">
        <v>856</v>
      </c>
      <c r="D16" s="39" t="s">
        <v>88</v>
      </c>
      <c r="E16" s="39" t="s">
        <v>214</v>
      </c>
      <c r="F16" s="39" t="s">
        <v>43</v>
      </c>
      <c r="G16" s="39" t="s">
        <v>107</v>
      </c>
      <c r="H16" s="39">
        <v>54</v>
      </c>
      <c r="I16" s="39" t="s">
        <v>704</v>
      </c>
      <c r="J16" s="39" t="s">
        <v>827</v>
      </c>
      <c r="K16" s="39" t="s">
        <v>178</v>
      </c>
      <c r="L16" s="39" t="s">
        <v>47</v>
      </c>
      <c r="M16" s="39">
        <v>4</v>
      </c>
      <c r="N16" s="39">
        <v>240</v>
      </c>
      <c r="O16" s="41">
        <v>6.29</v>
      </c>
      <c r="P16" s="42">
        <f>(O16-6)*3.75</f>
        <v>1.0875000000000001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3</v>
      </c>
      <c r="AA16" s="39">
        <v>1</v>
      </c>
      <c r="AB16" s="39">
        <v>1</v>
      </c>
      <c r="AC16" s="39">
        <v>2</v>
      </c>
      <c r="AD16" s="39">
        <v>1</v>
      </c>
      <c r="AE16" s="39"/>
      <c r="AF16" s="43">
        <f>P16+Y16+AA16+AC16</f>
        <v>4.0875000000000004</v>
      </c>
      <c r="AG16" s="39"/>
      <c r="AH16" s="39"/>
      <c r="AI16" s="39"/>
    </row>
    <row r="17" spans="1:35" s="44" customFormat="1" ht="20.45" customHeight="1" x14ac:dyDescent="0.25">
      <c r="A17" s="53">
        <v>4</v>
      </c>
      <c r="B17" s="48">
        <v>272832</v>
      </c>
      <c r="C17" s="49" t="s">
        <v>784</v>
      </c>
      <c r="D17" s="49" t="s">
        <v>88</v>
      </c>
      <c r="E17" s="49" t="s">
        <v>214</v>
      </c>
      <c r="F17" s="49" t="s">
        <v>43</v>
      </c>
      <c r="G17" s="49" t="s">
        <v>107</v>
      </c>
      <c r="H17" s="49">
        <v>54</v>
      </c>
      <c r="I17" s="49" t="s">
        <v>704</v>
      </c>
      <c r="J17" s="49" t="s">
        <v>705</v>
      </c>
      <c r="K17" s="49" t="s">
        <v>109</v>
      </c>
      <c r="L17" s="49" t="s">
        <v>47</v>
      </c>
      <c r="M17" s="49">
        <v>4</v>
      </c>
      <c r="N17" s="49">
        <v>240</v>
      </c>
      <c r="O17" s="48">
        <v>6.35</v>
      </c>
      <c r="P17" s="50">
        <f>(O17-6)*3.75</f>
        <v>1.3124999999999987</v>
      </c>
      <c r="Q17" s="49"/>
      <c r="R17" s="49"/>
      <c r="S17" s="49"/>
      <c r="T17" s="49"/>
      <c r="U17" s="49"/>
      <c r="V17" s="49"/>
      <c r="W17" s="49"/>
      <c r="X17" s="49"/>
      <c r="Y17" s="49"/>
      <c r="Z17" s="49">
        <v>10</v>
      </c>
      <c r="AA17" s="49">
        <v>5</v>
      </c>
      <c r="AB17" s="49">
        <v>7</v>
      </c>
      <c r="AC17" s="49">
        <v>4</v>
      </c>
      <c r="AD17" s="49">
        <v>1</v>
      </c>
      <c r="AE17" s="49"/>
      <c r="AF17" s="51">
        <f>P17+Y17+AA17+AC17</f>
        <v>10.312499999999998</v>
      </c>
      <c r="AG17" s="49"/>
      <c r="AH17" s="49"/>
      <c r="AI17" s="49"/>
    </row>
  </sheetData>
  <autoFilter ref="A13:AI13">
    <sortState ref="A14:AM17">
      <sortCondition sortBy="cellColor" ref="S13" dxfId="0"/>
    </sortState>
  </autoFilter>
  <sortState ref="A14:AJ17">
    <sortCondition descending="1" ref="AF17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zoomScale="87" zoomScaleNormal="87" workbookViewId="0">
      <selection activeCell="AO14" sqref="AO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274096</v>
      </c>
      <c r="C14" s="39" t="s">
        <v>423</v>
      </c>
      <c r="D14" s="39" t="s">
        <v>88</v>
      </c>
      <c r="E14" s="39" t="s">
        <v>425</v>
      </c>
      <c r="F14" s="39" t="s">
        <v>397</v>
      </c>
      <c r="G14" s="39" t="s">
        <v>107</v>
      </c>
      <c r="H14" s="39">
        <v>55</v>
      </c>
      <c r="I14" s="39" t="s">
        <v>64</v>
      </c>
      <c r="J14" s="39" t="s">
        <v>396</v>
      </c>
      <c r="K14" s="39" t="s">
        <v>178</v>
      </c>
      <c r="L14" s="39" t="s">
        <v>47</v>
      </c>
      <c r="M14" s="39">
        <v>3</v>
      </c>
      <c r="N14" s="39">
        <v>180</v>
      </c>
      <c r="O14" s="41">
        <v>8.7799999999999994</v>
      </c>
      <c r="P14" s="42">
        <f>(O14-6)*3.75</f>
        <v>10.424999999999997</v>
      </c>
      <c r="Q14" s="39" t="s">
        <v>145</v>
      </c>
      <c r="R14" s="39" t="s">
        <v>424</v>
      </c>
      <c r="S14" s="39" t="s">
        <v>178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110</v>
      </c>
      <c r="AA14" s="39"/>
      <c r="AB14" s="39"/>
      <c r="AC14" s="39"/>
      <c r="AD14" s="39"/>
      <c r="AE14" s="39"/>
      <c r="AF14" s="43">
        <f>P14+Y14+AA14+AC14</f>
        <v>18.424999999999997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273967</v>
      </c>
      <c r="C15" s="39" t="s">
        <v>435</v>
      </c>
      <c r="D15" s="39" t="s">
        <v>88</v>
      </c>
      <c r="E15" s="39" t="s">
        <v>216</v>
      </c>
      <c r="F15" s="39" t="s">
        <v>43</v>
      </c>
      <c r="G15" s="39" t="s">
        <v>107</v>
      </c>
      <c r="H15" s="39">
        <v>55</v>
      </c>
      <c r="I15" s="39" t="s">
        <v>64</v>
      </c>
      <c r="J15" s="39" t="s">
        <v>424</v>
      </c>
      <c r="K15" s="39" t="s">
        <v>178</v>
      </c>
      <c r="L15" s="39" t="s">
        <v>47</v>
      </c>
      <c r="M15" s="39">
        <v>3</v>
      </c>
      <c r="N15" s="39">
        <v>180</v>
      </c>
      <c r="O15" s="41">
        <v>9.23</v>
      </c>
      <c r="P15" s="42">
        <f>(O15-6)*3.75</f>
        <v>12.112500000000001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>P15+Y15+AA15+AC15</f>
        <v>12.112500000000001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272820</v>
      </c>
      <c r="C16" s="39" t="s">
        <v>784</v>
      </c>
      <c r="D16" s="39" t="s">
        <v>88</v>
      </c>
      <c r="E16" s="39" t="s">
        <v>216</v>
      </c>
      <c r="F16" s="39" t="s">
        <v>43</v>
      </c>
      <c r="G16" s="39" t="s">
        <v>107</v>
      </c>
      <c r="H16" s="39">
        <v>55</v>
      </c>
      <c r="I16" s="39" t="s">
        <v>704</v>
      </c>
      <c r="J16" s="39" t="s">
        <v>705</v>
      </c>
      <c r="K16" s="39" t="s">
        <v>109</v>
      </c>
      <c r="L16" s="39" t="s">
        <v>47</v>
      </c>
      <c r="M16" s="39">
        <v>4</v>
      </c>
      <c r="N16" s="39">
        <v>240</v>
      </c>
      <c r="O16" s="41">
        <v>6.35</v>
      </c>
      <c r="P16" s="42">
        <f>(O16-6)*3.75</f>
        <v>1.3124999999999987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10</v>
      </c>
      <c r="AA16" s="39">
        <v>5</v>
      </c>
      <c r="AB16" s="39">
        <v>7</v>
      </c>
      <c r="AC16" s="39">
        <v>4</v>
      </c>
      <c r="AD16" s="39">
        <v>2</v>
      </c>
      <c r="AE16" s="39"/>
      <c r="AF16" s="43">
        <f>P16+Y16+AA16+AC16</f>
        <v>10.312499999999998</v>
      </c>
      <c r="AG16" s="39"/>
      <c r="AH16" s="39"/>
      <c r="AI16" s="39"/>
    </row>
    <row r="17" spans="1:35" s="52" customFormat="1" ht="20.45" customHeight="1" x14ac:dyDescent="0.25">
      <c r="A17" s="53">
        <v>4</v>
      </c>
      <c r="B17" s="48">
        <v>271396</v>
      </c>
      <c r="C17" s="49" t="s">
        <v>213</v>
      </c>
      <c r="D17" s="49" t="s">
        <v>88</v>
      </c>
      <c r="E17" s="49" t="s">
        <v>216</v>
      </c>
      <c r="F17" s="49" t="s">
        <v>43</v>
      </c>
      <c r="G17" s="49" t="s">
        <v>107</v>
      </c>
      <c r="H17" s="49">
        <v>55</v>
      </c>
      <c r="I17" s="49" t="s">
        <v>99</v>
      </c>
      <c r="J17" s="49" t="s">
        <v>108</v>
      </c>
      <c r="K17" s="49" t="s">
        <v>109</v>
      </c>
      <c r="L17" s="49" t="s">
        <v>47</v>
      </c>
      <c r="M17" s="49">
        <v>4</v>
      </c>
      <c r="N17" s="49"/>
      <c r="O17" s="48">
        <v>6.12</v>
      </c>
      <c r="P17" s="50">
        <f>(O17-6)*3.75</f>
        <v>0.4500000000000004</v>
      </c>
      <c r="Q17" s="49"/>
      <c r="R17" s="49"/>
      <c r="S17" s="49"/>
      <c r="T17" s="49"/>
      <c r="U17" s="49"/>
      <c r="V17" s="49"/>
      <c r="W17" s="49"/>
      <c r="X17" s="49"/>
      <c r="Y17" s="49"/>
      <c r="Z17" s="49" t="s">
        <v>215</v>
      </c>
      <c r="AA17" s="49">
        <v>2</v>
      </c>
      <c r="AB17" s="49">
        <v>2</v>
      </c>
      <c r="AC17" s="49">
        <v>2</v>
      </c>
      <c r="AD17" s="49">
        <v>2</v>
      </c>
      <c r="AE17" s="49"/>
      <c r="AF17" s="51">
        <f>P17+Y17+AA17+AC17</f>
        <v>4.45</v>
      </c>
      <c r="AG17" s="49"/>
      <c r="AH17" s="49"/>
      <c r="AI17" s="49"/>
    </row>
  </sheetData>
  <autoFilter ref="A13:AI13"/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opLeftCell="A4"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3">
      <c r="A5" s="27" t="s">
        <v>22</v>
      </c>
      <c r="B5" s="27"/>
      <c r="C5" s="27"/>
    </row>
    <row r="6" spans="1:35" ht="20.45" hidden="1" customHeight="1" x14ac:dyDescent="0.3">
      <c r="A6" s="27">
        <v>1</v>
      </c>
      <c r="B6" s="27"/>
      <c r="C6" s="27"/>
    </row>
    <row r="7" spans="1:35" ht="20.25" hidden="1" customHeight="1" x14ac:dyDescent="0.3">
      <c r="A7" s="2">
        <v>2</v>
      </c>
      <c r="B7" s="2"/>
    </row>
    <row r="8" spans="1:35" ht="20.25" hidden="1" customHeight="1" x14ac:dyDescent="0.3">
      <c r="A8" s="27">
        <v>3</v>
      </c>
      <c r="B8" s="27"/>
      <c r="C8" s="27" t="s">
        <v>23</v>
      </c>
    </row>
    <row r="9" spans="1:35" ht="20.25" hidden="1" customHeight="1" x14ac:dyDescent="0.3">
      <c r="A9" s="27"/>
      <c r="B9" s="27"/>
      <c r="C9" s="27"/>
    </row>
    <row r="10" spans="1:35" ht="20.25" hidden="1" customHeight="1" x14ac:dyDescent="0.3">
      <c r="A10" s="1"/>
      <c r="B10" s="1"/>
    </row>
    <row r="11" spans="1:35" ht="20.25" hidden="1" customHeight="1" x14ac:dyDescent="0.3">
      <c r="A11" s="27" t="s">
        <v>18</v>
      </c>
      <c r="B11" s="27"/>
    </row>
    <row r="12" spans="1:35" s="2" customFormat="1" ht="20.25" hidden="1" customHeigh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18.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273681</v>
      </c>
      <c r="C14" s="39" t="s">
        <v>755</v>
      </c>
      <c r="D14" s="39" t="s">
        <v>88</v>
      </c>
      <c r="E14" s="39" t="s">
        <v>502</v>
      </c>
      <c r="F14" s="39" t="s">
        <v>43</v>
      </c>
      <c r="G14" s="39" t="s">
        <v>641</v>
      </c>
      <c r="H14" s="39">
        <v>56</v>
      </c>
      <c r="I14" s="39" t="s">
        <v>64</v>
      </c>
      <c r="J14" s="39" t="s">
        <v>656</v>
      </c>
      <c r="K14" s="39" t="s">
        <v>756</v>
      </c>
      <c r="L14" s="39" t="s">
        <v>47</v>
      </c>
      <c r="M14" s="39">
        <v>3</v>
      </c>
      <c r="N14" s="39">
        <v>180</v>
      </c>
      <c r="O14" s="41">
        <v>9.16</v>
      </c>
      <c r="P14" s="42">
        <f t="shared" ref="P14:P26" si="0">(O14-6)*3.75</f>
        <v>11.850000000000001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>
        <v>2</v>
      </c>
      <c r="AC14" s="39">
        <v>2</v>
      </c>
      <c r="AD14" s="39"/>
      <c r="AE14" s="39"/>
      <c r="AF14" s="43">
        <f t="shared" ref="AF14:AF20" si="1">P14+Y14+AA14+AC14</f>
        <v>13.850000000000001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272633</v>
      </c>
      <c r="C15" s="39" t="s">
        <v>655</v>
      </c>
      <c r="D15" s="39" t="s">
        <v>88</v>
      </c>
      <c r="E15" s="39" t="s">
        <v>502</v>
      </c>
      <c r="F15" s="39" t="s">
        <v>43</v>
      </c>
      <c r="G15" s="39" t="s">
        <v>641</v>
      </c>
      <c r="H15" s="39">
        <v>56</v>
      </c>
      <c r="I15" s="39" t="s">
        <v>64</v>
      </c>
      <c r="J15" s="39" t="s">
        <v>656</v>
      </c>
      <c r="K15" s="39" t="s">
        <v>657</v>
      </c>
      <c r="L15" s="39"/>
      <c r="M15" s="39">
        <v>3</v>
      </c>
      <c r="N15" s="39">
        <v>183</v>
      </c>
      <c r="O15" s="41">
        <v>9.4700000000000006</v>
      </c>
      <c r="P15" s="42">
        <f t="shared" si="0"/>
        <v>13.012500000000003</v>
      </c>
      <c r="Q15" s="39" t="s">
        <v>145</v>
      </c>
      <c r="R15" s="39" t="s">
        <v>658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3">
        <f t="shared" si="1"/>
        <v>13.012500000000003</v>
      </c>
      <c r="AG15" s="39"/>
      <c r="AH15" s="39"/>
      <c r="AI15" s="39"/>
    </row>
    <row r="16" spans="1:35" s="34" customFormat="1" ht="20.45" customHeight="1" x14ac:dyDescent="0.25">
      <c r="A16" s="54">
        <v>3</v>
      </c>
      <c r="B16" s="35">
        <v>290672</v>
      </c>
      <c r="C16" s="32"/>
      <c r="D16" s="32" t="s">
        <v>88</v>
      </c>
      <c r="E16" s="32" t="s">
        <v>895</v>
      </c>
      <c r="F16" s="32" t="s">
        <v>43</v>
      </c>
      <c r="G16" s="32" t="s">
        <v>896</v>
      </c>
      <c r="H16" s="32">
        <v>56</v>
      </c>
      <c r="I16" s="32" t="s">
        <v>64</v>
      </c>
      <c r="J16" s="32" t="s">
        <v>897</v>
      </c>
      <c r="K16" s="32" t="s">
        <v>176</v>
      </c>
      <c r="L16" s="32" t="s">
        <v>47</v>
      </c>
      <c r="M16" s="32">
        <v>3</v>
      </c>
      <c r="N16" s="32">
        <v>180</v>
      </c>
      <c r="O16" s="35">
        <v>6.5</v>
      </c>
      <c r="P16" s="37">
        <f>(O16-6)*3.75</f>
        <v>1.875</v>
      </c>
      <c r="Q16" s="32" t="s">
        <v>132</v>
      </c>
      <c r="R16" s="32" t="s">
        <v>898</v>
      </c>
      <c r="S16" s="32" t="s">
        <v>176</v>
      </c>
      <c r="T16" s="32" t="s">
        <v>47</v>
      </c>
      <c r="U16" s="32">
        <v>2</v>
      </c>
      <c r="V16" s="32">
        <v>120</v>
      </c>
      <c r="W16" s="32">
        <v>7.13</v>
      </c>
      <c r="X16" s="32">
        <v>1</v>
      </c>
      <c r="Y16" s="32">
        <v>15</v>
      </c>
      <c r="Z16" s="32"/>
      <c r="AA16" s="32"/>
      <c r="AB16" s="32"/>
      <c r="AC16" s="32"/>
      <c r="AD16" s="32"/>
      <c r="AE16" s="32"/>
      <c r="AF16" s="38">
        <f>P16+Y16+AA16+AC16</f>
        <v>16.875</v>
      </c>
      <c r="AG16" s="32"/>
      <c r="AH16" s="32"/>
      <c r="AI16" s="32"/>
    </row>
    <row r="17" spans="1:35" ht="20.45" customHeight="1" x14ac:dyDescent="0.25">
      <c r="A17" s="21">
        <v>4</v>
      </c>
      <c r="B17" s="8">
        <v>270387</v>
      </c>
      <c r="C17" s="7"/>
      <c r="D17" s="7" t="s">
        <v>88</v>
      </c>
      <c r="E17" s="7" t="s">
        <v>502</v>
      </c>
      <c r="F17" s="7" t="s">
        <v>43</v>
      </c>
      <c r="G17" s="7" t="s">
        <v>641</v>
      </c>
      <c r="H17" s="7">
        <v>56</v>
      </c>
      <c r="I17" s="7" t="s">
        <v>64</v>
      </c>
      <c r="J17" s="7" t="s">
        <v>642</v>
      </c>
      <c r="K17" s="7" t="s">
        <v>176</v>
      </c>
      <c r="L17" s="7" t="s">
        <v>47</v>
      </c>
      <c r="M17" s="7">
        <v>4</v>
      </c>
      <c r="N17" s="7">
        <v>243</v>
      </c>
      <c r="O17" s="8">
        <v>8.58</v>
      </c>
      <c r="P17" s="22">
        <f t="shared" si="0"/>
        <v>9.6750000000000007</v>
      </c>
      <c r="Q17" s="7" t="s">
        <v>136</v>
      </c>
      <c r="R17" s="7" t="s">
        <v>643</v>
      </c>
      <c r="S17" s="7" t="s">
        <v>157</v>
      </c>
      <c r="T17" s="7" t="s">
        <v>47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9.6750000000000007</v>
      </c>
      <c r="AG17" s="7"/>
      <c r="AH17" s="7"/>
      <c r="AI17" s="7"/>
    </row>
    <row r="18" spans="1:35" ht="20.45" customHeight="1" x14ac:dyDescent="0.25">
      <c r="A18" s="54">
        <v>5</v>
      </c>
      <c r="B18" s="8">
        <v>270378</v>
      </c>
      <c r="C18" s="7"/>
      <c r="D18" s="7" t="s">
        <v>88</v>
      </c>
      <c r="E18" s="7" t="s">
        <v>502</v>
      </c>
      <c r="F18" s="7" t="s">
        <v>43</v>
      </c>
      <c r="G18" s="7" t="s">
        <v>641</v>
      </c>
      <c r="H18" s="7">
        <v>56</v>
      </c>
      <c r="I18" s="7" t="s">
        <v>64</v>
      </c>
      <c r="J18" s="7" t="s">
        <v>642</v>
      </c>
      <c r="K18" s="7" t="s">
        <v>176</v>
      </c>
      <c r="L18" s="7" t="s">
        <v>47</v>
      </c>
      <c r="M18" s="7">
        <v>4</v>
      </c>
      <c r="N18" s="7">
        <v>243</v>
      </c>
      <c r="O18" s="8">
        <v>8.39</v>
      </c>
      <c r="P18" s="22">
        <f t="shared" si="0"/>
        <v>8.9625000000000021</v>
      </c>
      <c r="Q18" s="7" t="s">
        <v>136</v>
      </c>
      <c r="R18" s="7" t="s">
        <v>606</v>
      </c>
      <c r="S18" s="7" t="s">
        <v>176</v>
      </c>
      <c r="T18" s="7" t="s">
        <v>47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8.9625000000000021</v>
      </c>
      <c r="AG18" s="7"/>
      <c r="AH18" s="7"/>
      <c r="AI18" s="7"/>
    </row>
    <row r="19" spans="1:35" ht="20.45" customHeight="1" x14ac:dyDescent="0.25">
      <c r="A19" s="21">
        <v>6</v>
      </c>
      <c r="B19" s="8">
        <v>268873</v>
      </c>
      <c r="C19" s="7"/>
      <c r="D19" s="7" t="s">
        <v>88</v>
      </c>
      <c r="E19" s="7" t="s">
        <v>502</v>
      </c>
      <c r="F19" s="7" t="s">
        <v>43</v>
      </c>
      <c r="G19" s="7" t="s">
        <v>641</v>
      </c>
      <c r="H19" s="7">
        <v>56</v>
      </c>
      <c r="I19" s="7" t="s">
        <v>64</v>
      </c>
      <c r="J19" s="7" t="s">
        <v>551</v>
      </c>
      <c r="K19" s="7" t="s">
        <v>176</v>
      </c>
      <c r="L19" s="7" t="s">
        <v>47</v>
      </c>
      <c r="M19" s="7"/>
      <c r="N19" s="7"/>
      <c r="O19" s="8">
        <v>8.2200000000000006</v>
      </c>
      <c r="P19" s="22">
        <f t="shared" si="0"/>
        <v>8.3250000000000028</v>
      </c>
      <c r="Q19" s="7" t="s">
        <v>132</v>
      </c>
      <c r="R19" s="7" t="s">
        <v>552</v>
      </c>
      <c r="S19" s="7" t="s">
        <v>176</v>
      </c>
      <c r="T19" s="7" t="s">
        <v>47</v>
      </c>
      <c r="U19" s="7"/>
      <c r="V19" s="7"/>
      <c r="W19" s="7"/>
      <c r="X19" s="7"/>
      <c r="Y19" s="7"/>
      <c r="Z19" s="7" t="s">
        <v>227</v>
      </c>
      <c r="AA19" s="7"/>
      <c r="AB19" s="7"/>
      <c r="AC19" s="7"/>
      <c r="AD19" s="7"/>
      <c r="AE19" s="7" t="s">
        <v>553</v>
      </c>
      <c r="AF19" s="23">
        <f t="shared" si="1"/>
        <v>8.3250000000000028</v>
      </c>
      <c r="AG19" s="7"/>
      <c r="AH19" s="7"/>
      <c r="AI19" s="7"/>
    </row>
    <row r="20" spans="1:35" ht="20.45" customHeight="1" x14ac:dyDescent="0.25">
      <c r="A20" s="54">
        <v>7</v>
      </c>
      <c r="B20" s="35">
        <v>273647</v>
      </c>
      <c r="C20" s="32"/>
      <c r="D20" s="32" t="s">
        <v>88</v>
      </c>
      <c r="E20" s="32" t="s">
        <v>502</v>
      </c>
      <c r="F20" s="32" t="s">
        <v>43</v>
      </c>
      <c r="G20" s="7" t="s">
        <v>641</v>
      </c>
      <c r="H20" s="32">
        <v>56</v>
      </c>
      <c r="I20" s="32" t="s">
        <v>874</v>
      </c>
      <c r="J20" s="32" t="s">
        <v>875</v>
      </c>
      <c r="K20" s="32" t="s">
        <v>176</v>
      </c>
      <c r="L20" s="32" t="s">
        <v>47</v>
      </c>
      <c r="M20" s="32"/>
      <c r="N20" s="32"/>
      <c r="O20" s="35">
        <v>7</v>
      </c>
      <c r="P20" s="37">
        <f t="shared" si="0"/>
        <v>3.75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>
        <v>1</v>
      </c>
      <c r="AC20" s="32">
        <v>2</v>
      </c>
      <c r="AD20" s="32"/>
      <c r="AE20" s="32"/>
      <c r="AF20" s="38">
        <f t="shared" si="1"/>
        <v>5.75</v>
      </c>
      <c r="AG20" s="7"/>
      <c r="AH20" s="7"/>
      <c r="AI20" s="7"/>
    </row>
    <row r="21" spans="1:35" s="34" customFormat="1" ht="20.45" customHeight="1" x14ac:dyDescent="0.25">
      <c r="A21" s="21">
        <v>8</v>
      </c>
      <c r="B21" s="35">
        <v>274985</v>
      </c>
      <c r="C21" s="32"/>
      <c r="D21" s="32" t="s">
        <v>88</v>
      </c>
      <c r="E21" s="32" t="s">
        <v>502</v>
      </c>
      <c r="F21" s="32" t="s">
        <v>43</v>
      </c>
      <c r="G21" s="7" t="s">
        <v>641</v>
      </c>
      <c r="H21" s="32">
        <v>56</v>
      </c>
      <c r="I21" s="32" t="s">
        <v>64</v>
      </c>
      <c r="J21" s="32" t="s">
        <v>503</v>
      </c>
      <c r="K21" s="32" t="s">
        <v>176</v>
      </c>
      <c r="L21" s="32" t="s">
        <v>47</v>
      </c>
      <c r="M21" s="32">
        <v>3</v>
      </c>
      <c r="N21" s="32">
        <v>180</v>
      </c>
      <c r="O21" s="35">
        <v>7.32</v>
      </c>
      <c r="P21" s="37">
        <f t="shared" si="0"/>
        <v>4.9500000000000011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8">
        <v>4.95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273040</v>
      </c>
      <c r="C22" s="32"/>
      <c r="D22" s="32" t="s">
        <v>88</v>
      </c>
      <c r="E22" s="32" t="s">
        <v>502</v>
      </c>
      <c r="F22" s="32" t="s">
        <v>43</v>
      </c>
      <c r="G22" s="7" t="s">
        <v>641</v>
      </c>
      <c r="H22" s="32">
        <v>56</v>
      </c>
      <c r="I22" s="32" t="s">
        <v>64</v>
      </c>
      <c r="J22" s="32" t="s">
        <v>876</v>
      </c>
      <c r="K22" s="32" t="s">
        <v>176</v>
      </c>
      <c r="L22" s="32" t="s">
        <v>47</v>
      </c>
      <c r="M22" s="32">
        <v>3</v>
      </c>
      <c r="N22" s="32">
        <v>180</v>
      </c>
      <c r="O22" s="35">
        <v>6.93</v>
      </c>
      <c r="P22" s="37">
        <f t="shared" si="0"/>
        <v>3.4874999999999989</v>
      </c>
      <c r="Q22" s="32" t="s">
        <v>132</v>
      </c>
      <c r="R22" s="32" t="s">
        <v>552</v>
      </c>
      <c r="S22" s="32" t="s">
        <v>176</v>
      </c>
      <c r="T22" s="32" t="s">
        <v>47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8">
        <v>3.49</v>
      </c>
      <c r="AG22" s="32"/>
      <c r="AH22" s="32"/>
      <c r="AI22" s="32"/>
    </row>
    <row r="23" spans="1:35" s="34" customFormat="1" ht="20.45" customHeight="1" x14ac:dyDescent="0.25">
      <c r="A23" s="21">
        <v>10</v>
      </c>
      <c r="B23" s="8">
        <v>274539</v>
      </c>
      <c r="C23" s="7"/>
      <c r="D23" s="7" t="s">
        <v>638</v>
      </c>
      <c r="E23" s="7" t="s">
        <v>665</v>
      </c>
      <c r="F23" s="7" t="s">
        <v>43</v>
      </c>
      <c r="G23" s="7" t="s">
        <v>641</v>
      </c>
      <c r="H23" s="7">
        <v>56</v>
      </c>
      <c r="I23" s="7" t="s">
        <v>64</v>
      </c>
      <c r="J23" s="7" t="s">
        <v>642</v>
      </c>
      <c r="K23" s="7" t="s">
        <v>176</v>
      </c>
      <c r="L23" s="7" t="s">
        <v>47</v>
      </c>
      <c r="M23" s="7">
        <v>3</v>
      </c>
      <c r="N23" s="7">
        <v>182</v>
      </c>
      <c r="O23" s="8">
        <v>6.75</v>
      </c>
      <c r="P23" s="22">
        <f t="shared" si="0"/>
        <v>2.8125</v>
      </c>
      <c r="Q23" s="7" t="s">
        <v>136</v>
      </c>
      <c r="R23" s="7" t="s">
        <v>642</v>
      </c>
      <c r="S23" s="7" t="s">
        <v>176</v>
      </c>
      <c r="T23" s="7" t="s">
        <v>47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23">
        <f>P23+Y23+AA23+AC23</f>
        <v>2.8125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8">
        <v>272123</v>
      </c>
      <c r="C24" s="7"/>
      <c r="D24" s="7" t="s">
        <v>88</v>
      </c>
      <c r="E24" s="7" t="s">
        <v>502</v>
      </c>
      <c r="F24" s="7" t="s">
        <v>43</v>
      </c>
      <c r="G24" s="7" t="s">
        <v>641</v>
      </c>
      <c r="H24" s="7">
        <v>56</v>
      </c>
      <c r="I24" s="7" t="s">
        <v>64</v>
      </c>
      <c r="J24" s="7" t="s">
        <v>503</v>
      </c>
      <c r="K24" s="7" t="s">
        <v>176</v>
      </c>
      <c r="L24" s="7" t="s">
        <v>47</v>
      </c>
      <c r="M24" s="7">
        <v>3</v>
      </c>
      <c r="N24" s="7">
        <v>180</v>
      </c>
      <c r="O24" s="8">
        <v>6.59</v>
      </c>
      <c r="P24" s="22">
        <f t="shared" si="0"/>
        <v>2.2124999999999995</v>
      </c>
      <c r="Q24" s="7" t="s">
        <v>132</v>
      </c>
      <c r="R24" s="7" t="s">
        <v>504</v>
      </c>
      <c r="S24" s="7" t="s">
        <v>176</v>
      </c>
      <c r="T24" s="7" t="s">
        <v>47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23">
        <f>P24+Y24+AA24+AC24</f>
        <v>2.2124999999999995</v>
      </c>
      <c r="AG24" s="32"/>
      <c r="AH24" s="32"/>
      <c r="AI24" s="32"/>
    </row>
    <row r="25" spans="1:35" ht="20.45" customHeight="1" x14ac:dyDescent="0.25">
      <c r="A25" s="21">
        <v>12</v>
      </c>
      <c r="B25" s="35">
        <v>272927</v>
      </c>
      <c r="C25" s="32"/>
      <c r="D25" s="32" t="s">
        <v>88</v>
      </c>
      <c r="E25" s="32" t="s">
        <v>502</v>
      </c>
      <c r="F25" s="32" t="s">
        <v>43</v>
      </c>
      <c r="G25" s="7" t="s">
        <v>641</v>
      </c>
      <c r="H25" s="32">
        <v>56</v>
      </c>
      <c r="I25" s="32" t="s">
        <v>64</v>
      </c>
      <c r="J25" s="32" t="s">
        <v>503</v>
      </c>
      <c r="K25" s="32" t="s">
        <v>176</v>
      </c>
      <c r="L25" s="32" t="s">
        <v>47</v>
      </c>
      <c r="M25" s="32">
        <v>3</v>
      </c>
      <c r="N25" s="32">
        <v>180</v>
      </c>
      <c r="O25" s="35">
        <v>6.07</v>
      </c>
      <c r="P25" s="37">
        <f t="shared" si="0"/>
        <v>0.26250000000000107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8">
        <f>P25+Y25+AA25+AC25</f>
        <v>0.26250000000000107</v>
      </c>
      <c r="AG25" s="7"/>
      <c r="AH25" s="7"/>
      <c r="AI25" s="7"/>
    </row>
    <row r="26" spans="1:35" s="34" customFormat="1" ht="20.45" customHeight="1" x14ac:dyDescent="0.25">
      <c r="A26" s="54">
        <v>13</v>
      </c>
      <c r="B26" s="35">
        <v>290467</v>
      </c>
      <c r="C26" s="32"/>
      <c r="D26" s="32" t="s">
        <v>88</v>
      </c>
      <c r="E26" s="32" t="s">
        <v>895</v>
      </c>
      <c r="F26" s="32" t="s">
        <v>43</v>
      </c>
      <c r="G26" s="32" t="s">
        <v>896</v>
      </c>
      <c r="H26" s="32">
        <v>56</v>
      </c>
      <c r="I26" s="32" t="s">
        <v>99</v>
      </c>
      <c r="J26" s="32" t="s">
        <v>875</v>
      </c>
      <c r="K26" s="32" t="s">
        <v>176</v>
      </c>
      <c r="L26" s="32" t="s">
        <v>47</v>
      </c>
      <c r="M26" s="32"/>
      <c r="N26" s="32"/>
      <c r="O26" s="35">
        <v>6.76</v>
      </c>
      <c r="P26" s="37">
        <f t="shared" si="0"/>
        <v>2.8499999999999992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8">
        <f t="shared" ref="AF26" si="2">P26+Y26+AA26+AC26</f>
        <v>2.8499999999999992</v>
      </c>
      <c r="AG26" s="32"/>
      <c r="AH26" s="32"/>
      <c r="AI26" s="32"/>
    </row>
  </sheetData>
  <autoFilter ref="A13:AI13"/>
  <sortState ref="A16:AJ24">
    <sortCondition descending="1" ref="AF16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workbookViewId="0">
      <pane ySplit="13" topLeftCell="A14" activePane="bottomLeft" state="frozen"/>
      <selection pane="bottomLeft"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5" width="10.7109375" style="1" customWidth="1"/>
    <col min="6" max="6" width="11.7109375" style="1" customWidth="1"/>
    <col min="7" max="7" width="12.7109375" style="1" customWidth="1"/>
    <col min="8" max="8" width="15.7109375" style="1" customWidth="1"/>
    <col min="9" max="9" width="25.7109375" style="1" customWidth="1"/>
    <col min="10" max="10" width="20.7109375" style="1" customWidth="1"/>
    <col min="11" max="13" width="25.7109375" style="1" customWidth="1"/>
    <col min="14" max="14" width="26.85546875" style="1" customWidth="1"/>
    <col min="15" max="16" width="20.7109375" style="1" customWidth="1"/>
    <col min="17" max="18" width="10.7109375" style="1" customWidth="1"/>
    <col min="19" max="20" width="10.7109375" style="9" customWidth="1"/>
    <col min="21" max="21" width="20.28515625" style="1" customWidth="1"/>
    <col min="22" max="24" width="20.7109375" style="1" customWidth="1"/>
    <col min="25" max="26" width="10.7109375" style="1" customWidth="1"/>
    <col min="27" max="27" width="12.7109375" style="1" customWidth="1"/>
    <col min="28" max="29" width="18.85546875" style="1" customWidth="1"/>
    <col min="30" max="30" width="10.7109375" style="1" customWidth="1"/>
    <col min="31" max="31" width="36.85546875" style="1" customWidth="1"/>
    <col min="32" max="32" width="10.7109375" style="1" customWidth="1"/>
    <col min="33" max="33" width="20.7109375" style="1" customWidth="1"/>
    <col min="34" max="34" width="17.28515625" style="1" customWidth="1"/>
    <col min="35" max="35" width="10.5703125" style="1" customWidth="1"/>
    <col min="36" max="36" width="8.85546875" style="1"/>
    <col min="37" max="39" width="10.7109375" style="1" customWidth="1"/>
    <col min="40" max="16384" width="8.85546875" style="1"/>
  </cols>
  <sheetData>
    <row r="1" spans="1:39" ht="20.45" customHeight="1" x14ac:dyDescent="0.25">
      <c r="A1" s="99" t="s">
        <v>12</v>
      </c>
      <c r="B1" s="99"/>
      <c r="C1" s="99"/>
      <c r="D1" s="20"/>
    </row>
    <row r="2" spans="1:39" ht="20.45" customHeight="1" x14ac:dyDescent="0.25">
      <c r="A2" s="26"/>
      <c r="B2" s="26"/>
      <c r="C2" s="26"/>
    </row>
    <row r="3" spans="1:39" ht="20.25" customHeight="1" x14ac:dyDescent="0.25">
      <c r="A3" s="26" t="s">
        <v>24</v>
      </c>
      <c r="B3" s="26"/>
      <c r="C3" s="26"/>
      <c r="D3" s="20"/>
    </row>
    <row r="4" spans="1:39" ht="20.25" customHeight="1" thickBot="1" x14ac:dyDescent="0.3">
      <c r="A4" s="26"/>
      <c r="B4" s="26"/>
      <c r="C4" s="26"/>
    </row>
    <row r="5" spans="1:39" ht="20.25" hidden="1" customHeight="1" thickBot="1" x14ac:dyDescent="0.3">
      <c r="A5" s="26" t="s">
        <v>22</v>
      </c>
      <c r="B5" s="26"/>
      <c r="C5" s="26"/>
    </row>
    <row r="6" spans="1:39" ht="20.25" hidden="1" customHeight="1" thickBot="1" x14ac:dyDescent="0.3">
      <c r="A6" s="26">
        <v>1</v>
      </c>
      <c r="B6" s="26"/>
      <c r="C6" s="26"/>
    </row>
    <row r="7" spans="1:39" ht="20.25" hidden="1" customHeight="1" thickBot="1" x14ac:dyDescent="0.3">
      <c r="A7" s="2">
        <v>2</v>
      </c>
      <c r="B7" s="2"/>
    </row>
    <row r="8" spans="1:39" ht="20.45" hidden="1" customHeight="1" thickBot="1" x14ac:dyDescent="0.3">
      <c r="A8" s="26">
        <v>3</v>
      </c>
      <c r="B8" s="26"/>
      <c r="C8" s="26" t="s">
        <v>23</v>
      </c>
    </row>
    <row r="9" spans="1:39" ht="20.25" hidden="1" customHeight="1" thickBot="1" x14ac:dyDescent="0.3">
      <c r="A9" s="26"/>
      <c r="B9" s="26"/>
      <c r="C9" s="26"/>
    </row>
    <row r="10" spans="1:39" ht="20.25" hidden="1" customHeight="1" thickBot="1" x14ac:dyDescent="0.3">
      <c r="A10" s="1"/>
      <c r="B10" s="1"/>
    </row>
    <row r="11" spans="1:39" ht="20.25" hidden="1" customHeight="1" thickBot="1" x14ac:dyDescent="0.3">
      <c r="A11" s="26" t="s">
        <v>18</v>
      </c>
      <c r="B11" s="26"/>
    </row>
    <row r="12" spans="1:39" s="2" customFormat="1" ht="20.25" hidden="1" customHeight="1" thickBot="1" x14ac:dyDescent="0.3">
      <c r="A12" s="3"/>
      <c r="B12" s="3"/>
      <c r="M12" s="100" t="s">
        <v>17</v>
      </c>
      <c r="N12" s="101"/>
      <c r="O12" s="101"/>
      <c r="P12" s="101"/>
      <c r="Q12" s="101"/>
      <c r="R12" s="101"/>
      <c r="S12" s="102"/>
      <c r="T12" s="15"/>
      <c r="U12" s="100" t="s">
        <v>16</v>
      </c>
      <c r="V12" s="101"/>
      <c r="W12" s="101"/>
      <c r="X12" s="101"/>
      <c r="Y12" s="101"/>
      <c r="Z12" s="101"/>
      <c r="AA12" s="101"/>
      <c r="AB12" s="102"/>
      <c r="AC12" s="15"/>
    </row>
    <row r="13" spans="1:39" s="3" customFormat="1" ht="135" customHeight="1" thickBot="1" x14ac:dyDescent="0.3">
      <c r="A13" s="4" t="s">
        <v>0</v>
      </c>
      <c r="B13" s="19" t="s">
        <v>910</v>
      </c>
      <c r="C13" s="5" t="s">
        <v>1</v>
      </c>
      <c r="D13" s="5" t="s">
        <v>2</v>
      </c>
      <c r="E13" s="5" t="s">
        <v>3</v>
      </c>
      <c r="F13" s="6" t="s">
        <v>5</v>
      </c>
      <c r="G13" s="5" t="s">
        <v>4</v>
      </c>
      <c r="H13" s="6" t="s">
        <v>14</v>
      </c>
      <c r="I13" s="6" t="s">
        <v>13</v>
      </c>
      <c r="J13" s="6" t="s">
        <v>19</v>
      </c>
      <c r="K13" s="6" t="s">
        <v>6</v>
      </c>
      <c r="L13" s="6" t="s">
        <v>25</v>
      </c>
      <c r="M13" s="6" t="s">
        <v>15</v>
      </c>
      <c r="N13" s="6" t="s">
        <v>7</v>
      </c>
      <c r="O13" s="5" t="s">
        <v>8</v>
      </c>
      <c r="P13" s="6" t="s">
        <v>26</v>
      </c>
      <c r="Q13" s="6" t="s">
        <v>9</v>
      </c>
      <c r="R13" s="6" t="s">
        <v>10</v>
      </c>
      <c r="S13" s="16" t="s">
        <v>11</v>
      </c>
      <c r="T13" s="18" t="s">
        <v>33</v>
      </c>
      <c r="U13" s="17" t="s">
        <v>27</v>
      </c>
      <c r="V13" s="5" t="s">
        <v>7</v>
      </c>
      <c r="W13" s="5" t="s">
        <v>8</v>
      </c>
      <c r="X13" s="6" t="s">
        <v>26</v>
      </c>
      <c r="Y13" s="11" t="s">
        <v>9</v>
      </c>
      <c r="Z13" s="6" t="s">
        <v>10</v>
      </c>
      <c r="AA13" s="11" t="s">
        <v>28</v>
      </c>
      <c r="AB13" s="16" t="s">
        <v>41</v>
      </c>
      <c r="AC13" s="18" t="s">
        <v>37</v>
      </c>
      <c r="AD13" s="12" t="s">
        <v>29</v>
      </c>
      <c r="AE13" s="12" t="s">
        <v>34</v>
      </c>
      <c r="AF13" s="12" t="s">
        <v>36</v>
      </c>
      <c r="AG13" s="12" t="s">
        <v>35</v>
      </c>
      <c r="AH13" s="13" t="s">
        <v>42</v>
      </c>
      <c r="AI13" s="24"/>
      <c r="AJ13" s="25" t="s">
        <v>30</v>
      </c>
      <c r="AK13" s="10" t="s">
        <v>20</v>
      </c>
      <c r="AL13" s="6" t="s">
        <v>21</v>
      </c>
      <c r="AM13" s="14" t="s">
        <v>31</v>
      </c>
    </row>
    <row r="14" spans="1:39" ht="20.45" customHeight="1" x14ac:dyDescent="0.25">
      <c r="A14" s="8">
        <v>2</v>
      </c>
      <c r="B14" s="8"/>
      <c r="C14" s="7" t="s">
        <v>912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22">
        <f t="shared" ref="T14:T17" si="0">(S14-6)*3.75</f>
        <v>-22.5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23">
        <f t="shared" ref="AJ14:AJ17" si="1">T14+AC14+AE14+AG14</f>
        <v>-22.5</v>
      </c>
      <c r="AK14" s="7"/>
      <c r="AL14" s="7"/>
      <c r="AM14" s="7"/>
    </row>
    <row r="15" spans="1:39" ht="20.45" customHeight="1" x14ac:dyDescent="0.25">
      <c r="A15" s="21">
        <v>3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22">
        <f t="shared" si="0"/>
        <v>-22.5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23">
        <f t="shared" si="1"/>
        <v>-22.5</v>
      </c>
      <c r="AK15" s="7"/>
      <c r="AL15" s="7"/>
      <c r="AM15" s="7"/>
    </row>
    <row r="16" spans="1:39" ht="20.45" customHeight="1" x14ac:dyDescent="0.25">
      <c r="A16" s="8">
        <v>4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22">
        <f t="shared" si="0"/>
        <v>-22.5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23">
        <f t="shared" si="1"/>
        <v>-22.5</v>
      </c>
      <c r="AK16" s="7"/>
      <c r="AL16" s="7"/>
      <c r="AM16" s="7"/>
    </row>
    <row r="17" spans="1:39" ht="20.45" customHeight="1" x14ac:dyDescent="0.25">
      <c r="A17" s="21">
        <v>5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22">
        <f t="shared" si="0"/>
        <v>-22.5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23">
        <f t="shared" si="1"/>
        <v>-22.5</v>
      </c>
      <c r="AK17" s="7"/>
      <c r="AL17" s="7"/>
      <c r="AM17" s="7"/>
    </row>
  </sheetData>
  <autoFilter ref="A13:AM13"/>
  <mergeCells count="3">
    <mergeCell ref="A1:C1"/>
    <mergeCell ref="M12:S12"/>
    <mergeCell ref="U12:A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J1" workbookViewId="0">
      <pane ySplit="13" topLeftCell="A47" activePane="bottomLeft" state="frozen"/>
      <selection pane="bottomLeft" activeCell="Q46" sqref="Q4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4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1.2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1">
        <v>1</v>
      </c>
      <c r="B14" s="41">
        <v>271354</v>
      </c>
      <c r="C14" s="39" t="s">
        <v>595</v>
      </c>
      <c r="D14" s="39" t="s">
        <v>44</v>
      </c>
      <c r="E14" s="39" t="s">
        <v>78</v>
      </c>
      <c r="F14" s="39" t="s">
        <v>43</v>
      </c>
      <c r="G14" s="39" t="s">
        <v>107</v>
      </c>
      <c r="H14" s="39">
        <v>7</v>
      </c>
      <c r="I14" s="39" t="s">
        <v>64</v>
      </c>
      <c r="J14" s="39" t="s">
        <v>177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8.25</v>
      </c>
      <c r="P14" s="42">
        <f t="shared" ref="P14:P56" si="0">(O14-6)*3.75</f>
        <v>8.4375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597</v>
      </c>
      <c r="AA14" s="39">
        <v>1</v>
      </c>
      <c r="AB14" s="39">
        <v>8</v>
      </c>
      <c r="AC14" s="39">
        <v>4</v>
      </c>
      <c r="AD14" s="39">
        <v>1</v>
      </c>
      <c r="AE14" s="39"/>
      <c r="AF14" s="43">
        <f t="shared" ref="AF14:AF56" si="1">P14+Y14+AA14+AC14</f>
        <v>13.4375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271632</v>
      </c>
      <c r="C15" s="39" t="s">
        <v>356</v>
      </c>
      <c r="D15" s="39" t="s">
        <v>44</v>
      </c>
      <c r="E15" s="39" t="s">
        <v>78</v>
      </c>
      <c r="F15" s="39" t="s">
        <v>43</v>
      </c>
      <c r="G15" s="39" t="s">
        <v>107</v>
      </c>
      <c r="H15" s="39">
        <v>7</v>
      </c>
      <c r="I15" s="39" t="s">
        <v>64</v>
      </c>
      <c r="J15" s="39" t="s">
        <v>177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6.93</v>
      </c>
      <c r="P15" s="42">
        <f t="shared" si="0"/>
        <v>3.4874999999999989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3.4874999999999989</v>
      </c>
      <c r="AG15" s="39"/>
      <c r="AH15" s="39"/>
      <c r="AI15" s="39"/>
    </row>
    <row r="16" spans="1:35" s="52" customFormat="1" ht="20.45" customHeight="1" x14ac:dyDescent="0.25">
      <c r="A16" s="41">
        <v>3</v>
      </c>
      <c r="B16" s="41">
        <v>274214</v>
      </c>
      <c r="C16" s="39" t="s">
        <v>275</v>
      </c>
      <c r="D16" s="39" t="s">
        <v>44</v>
      </c>
      <c r="E16" s="39" t="s">
        <v>78</v>
      </c>
      <c r="F16" s="39" t="s">
        <v>43</v>
      </c>
      <c r="G16" s="39" t="s">
        <v>107</v>
      </c>
      <c r="H16" s="39">
        <v>7</v>
      </c>
      <c r="I16" s="39" t="s">
        <v>64</v>
      </c>
      <c r="J16" s="39" t="s">
        <v>187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6.91</v>
      </c>
      <c r="P16" s="42">
        <f t="shared" si="0"/>
        <v>3.4125000000000005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3.4125000000000005</v>
      </c>
      <c r="AG16" s="39"/>
      <c r="AH16" s="39"/>
      <c r="AI16" s="39"/>
    </row>
    <row r="17" spans="1:35" s="52" customFormat="1" ht="20.45" customHeight="1" x14ac:dyDescent="0.25">
      <c r="A17" s="45">
        <v>4</v>
      </c>
      <c r="B17" s="41">
        <v>271037</v>
      </c>
      <c r="C17" s="39" t="s">
        <v>219</v>
      </c>
      <c r="D17" s="39" t="s">
        <v>44</v>
      </c>
      <c r="E17" s="39" t="s">
        <v>78</v>
      </c>
      <c r="F17" s="39" t="s">
        <v>43</v>
      </c>
      <c r="G17" s="39" t="s">
        <v>107</v>
      </c>
      <c r="H17" s="39">
        <v>7</v>
      </c>
      <c r="I17" s="39" t="s">
        <v>64</v>
      </c>
      <c r="J17" s="39" t="s">
        <v>108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6.8</v>
      </c>
      <c r="P17" s="42">
        <f t="shared" si="0"/>
        <v>2.9999999999999991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2.9999999999999991</v>
      </c>
      <c r="AG17" s="39"/>
      <c r="AH17" s="39"/>
      <c r="AI17" s="39"/>
    </row>
    <row r="18" spans="1:35" ht="20.45" customHeight="1" x14ac:dyDescent="0.25">
      <c r="A18" s="48">
        <v>5</v>
      </c>
      <c r="B18" s="48">
        <v>272751</v>
      </c>
      <c r="C18" s="49" t="s">
        <v>280</v>
      </c>
      <c r="D18" s="49" t="s">
        <v>44</v>
      </c>
      <c r="E18" s="49" t="s">
        <v>78</v>
      </c>
      <c r="F18" s="49" t="s">
        <v>43</v>
      </c>
      <c r="G18" s="49" t="s">
        <v>107</v>
      </c>
      <c r="H18" s="49">
        <v>7</v>
      </c>
      <c r="I18" s="49" t="s">
        <v>64</v>
      </c>
      <c r="J18" s="49" t="s">
        <v>187</v>
      </c>
      <c r="K18" s="49" t="s">
        <v>46</v>
      </c>
      <c r="L18" s="49" t="s">
        <v>47</v>
      </c>
      <c r="M18" s="49">
        <v>4</v>
      </c>
      <c r="N18" s="49">
        <v>240</v>
      </c>
      <c r="O18" s="48">
        <v>7.52</v>
      </c>
      <c r="P18" s="50">
        <f t="shared" si="0"/>
        <v>5.6999999999999984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>
        <v>1</v>
      </c>
      <c r="AE18" s="49"/>
      <c r="AF18" s="51">
        <f t="shared" si="1"/>
        <v>5.6999999999999984</v>
      </c>
      <c r="AG18" s="49"/>
      <c r="AH18" s="49"/>
      <c r="AI18" s="49"/>
    </row>
    <row r="19" spans="1:35" s="44" customFormat="1" ht="20.45" customHeight="1" x14ac:dyDescent="0.25">
      <c r="A19" s="53">
        <v>6</v>
      </c>
      <c r="B19" s="48">
        <v>273008</v>
      </c>
      <c r="C19" s="49" t="s">
        <v>464</v>
      </c>
      <c r="D19" s="49" t="s">
        <v>44</v>
      </c>
      <c r="E19" s="49" t="s">
        <v>78</v>
      </c>
      <c r="F19" s="49" t="s">
        <v>397</v>
      </c>
      <c r="G19" s="49" t="s">
        <v>107</v>
      </c>
      <c r="H19" s="49">
        <v>7</v>
      </c>
      <c r="I19" s="49" t="s">
        <v>64</v>
      </c>
      <c r="J19" s="49" t="s">
        <v>396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7.33</v>
      </c>
      <c r="P19" s="50">
        <f t="shared" si="0"/>
        <v>4.9875000000000007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si="1"/>
        <v>4.9875000000000007</v>
      </c>
      <c r="AG19" s="49"/>
      <c r="AH19" s="49"/>
      <c r="AI19" s="49"/>
    </row>
    <row r="20" spans="1:35" s="44" customFormat="1" ht="20.45" customHeight="1" x14ac:dyDescent="0.25">
      <c r="A20" s="48">
        <v>7</v>
      </c>
      <c r="B20" s="48">
        <v>269809</v>
      </c>
      <c r="C20" s="49" t="s">
        <v>166</v>
      </c>
      <c r="D20" s="49" t="s">
        <v>44</v>
      </c>
      <c r="E20" s="49" t="s">
        <v>78</v>
      </c>
      <c r="F20" s="49" t="s">
        <v>43</v>
      </c>
      <c r="G20" s="49" t="s">
        <v>167</v>
      </c>
      <c r="H20" s="49">
        <v>7</v>
      </c>
      <c r="I20" s="49" t="s">
        <v>64</v>
      </c>
      <c r="J20" s="49" t="s">
        <v>168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7.22</v>
      </c>
      <c r="P20" s="50">
        <f t="shared" si="0"/>
        <v>4.5749999999999993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>
        <v>1</v>
      </c>
      <c r="AE20" s="49"/>
      <c r="AF20" s="51">
        <f t="shared" si="1"/>
        <v>4.5749999999999993</v>
      </c>
      <c r="AG20" s="49"/>
      <c r="AH20" s="49"/>
      <c r="AI20" s="49"/>
    </row>
    <row r="21" spans="1:35" ht="20.45" customHeight="1" x14ac:dyDescent="0.25">
      <c r="A21" s="21">
        <v>9</v>
      </c>
      <c r="B21" s="8">
        <v>268546</v>
      </c>
      <c r="C21" s="7"/>
      <c r="D21" s="7" t="s">
        <v>44</v>
      </c>
      <c r="E21" s="7" t="s">
        <v>78</v>
      </c>
      <c r="F21" s="7" t="s">
        <v>43</v>
      </c>
      <c r="G21" s="7" t="s">
        <v>107</v>
      </c>
      <c r="H21" s="7">
        <v>7</v>
      </c>
      <c r="I21" s="7" t="s">
        <v>64</v>
      </c>
      <c r="J21" s="7" t="s">
        <v>108</v>
      </c>
      <c r="K21" s="7" t="s">
        <v>109</v>
      </c>
      <c r="L21" s="7" t="s">
        <v>47</v>
      </c>
      <c r="M21" s="7">
        <v>3</v>
      </c>
      <c r="N21" s="7">
        <v>180</v>
      </c>
      <c r="O21" s="8">
        <v>7.62</v>
      </c>
      <c r="P21" s="22">
        <f t="shared" si="0"/>
        <v>6.0750000000000002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v>2</v>
      </c>
      <c r="AE21" s="7"/>
      <c r="AF21" s="23">
        <f t="shared" si="1"/>
        <v>6.0750000000000002</v>
      </c>
      <c r="AG21" s="7"/>
      <c r="AH21" s="7"/>
      <c r="AI21" s="7"/>
    </row>
    <row r="22" spans="1:35" ht="20.45" customHeight="1" x14ac:dyDescent="0.25">
      <c r="A22" s="8">
        <v>10</v>
      </c>
      <c r="B22" s="8">
        <v>269500</v>
      </c>
      <c r="C22" s="7"/>
      <c r="D22" s="7" t="s">
        <v>44</v>
      </c>
      <c r="E22" s="7" t="s">
        <v>78</v>
      </c>
      <c r="F22" s="7" t="s">
        <v>43</v>
      </c>
      <c r="G22" s="7" t="s">
        <v>107</v>
      </c>
      <c r="H22" s="7">
        <v>7</v>
      </c>
      <c r="I22" s="7" t="s">
        <v>64</v>
      </c>
      <c r="J22" s="7" t="s">
        <v>108</v>
      </c>
      <c r="K22" s="7" t="s">
        <v>109</v>
      </c>
      <c r="L22" s="7" t="s">
        <v>47</v>
      </c>
      <c r="M22" s="7">
        <v>3</v>
      </c>
      <c r="N22" s="7">
        <v>182</v>
      </c>
      <c r="O22" s="8">
        <v>9.2899999999999991</v>
      </c>
      <c r="P22" s="22">
        <f t="shared" si="0"/>
        <v>12.337499999999997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v>2</v>
      </c>
      <c r="AE22" s="7"/>
      <c r="AF22" s="23">
        <f t="shared" si="1"/>
        <v>12.337499999999997</v>
      </c>
      <c r="AG22" s="7"/>
      <c r="AH22" s="7"/>
      <c r="AI22" s="7"/>
    </row>
    <row r="23" spans="1:35" ht="20.45" customHeight="1" x14ac:dyDescent="0.25">
      <c r="A23" s="21">
        <v>11</v>
      </c>
      <c r="B23" s="8">
        <v>268772</v>
      </c>
      <c r="C23" s="7"/>
      <c r="D23" s="7" t="s">
        <v>44</v>
      </c>
      <c r="E23" s="7" t="s">
        <v>78</v>
      </c>
      <c r="F23" s="7" t="s">
        <v>43</v>
      </c>
      <c r="G23" s="7" t="s">
        <v>107</v>
      </c>
      <c r="H23" s="7">
        <v>7</v>
      </c>
      <c r="I23" s="7" t="s">
        <v>64</v>
      </c>
      <c r="J23" s="7" t="s">
        <v>177</v>
      </c>
      <c r="K23" s="7" t="s">
        <v>109</v>
      </c>
      <c r="L23" s="7" t="s">
        <v>47</v>
      </c>
      <c r="M23" s="7">
        <v>3</v>
      </c>
      <c r="N23" s="7">
        <v>180</v>
      </c>
      <c r="O23" s="8">
        <v>7.39</v>
      </c>
      <c r="P23" s="22">
        <f t="shared" si="0"/>
        <v>5.2124999999999986</v>
      </c>
      <c r="Q23" s="7" t="s">
        <v>145</v>
      </c>
      <c r="R23" s="7" t="s">
        <v>177</v>
      </c>
      <c r="S23" s="7" t="s">
        <v>178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>
        <v>1</v>
      </c>
      <c r="AC23" s="7">
        <v>2</v>
      </c>
      <c r="AD23" s="7">
        <v>2</v>
      </c>
      <c r="AE23" s="7"/>
      <c r="AF23" s="23">
        <f t="shared" si="1"/>
        <v>15.212499999999999</v>
      </c>
      <c r="AG23" s="7"/>
      <c r="AH23" s="7"/>
      <c r="AI23" s="7"/>
    </row>
    <row r="24" spans="1:35" ht="20.45" customHeight="1" x14ac:dyDescent="0.25">
      <c r="A24" s="8">
        <v>12</v>
      </c>
      <c r="B24" s="8">
        <v>269087</v>
      </c>
      <c r="C24" s="7"/>
      <c r="D24" s="7" t="s">
        <v>44</v>
      </c>
      <c r="E24" s="7" t="s">
        <v>78</v>
      </c>
      <c r="F24" s="7" t="s">
        <v>43</v>
      </c>
      <c r="G24" s="7" t="s">
        <v>107</v>
      </c>
      <c r="H24" s="7">
        <v>7</v>
      </c>
      <c r="I24" s="7" t="s">
        <v>64</v>
      </c>
      <c r="J24" s="7" t="s">
        <v>187</v>
      </c>
      <c r="K24" s="7" t="s">
        <v>109</v>
      </c>
      <c r="L24" s="7" t="s">
        <v>47</v>
      </c>
      <c r="M24" s="7">
        <v>3</v>
      </c>
      <c r="N24" s="7">
        <v>180</v>
      </c>
      <c r="O24" s="8">
        <v>7.1</v>
      </c>
      <c r="P24" s="22">
        <f t="shared" si="0"/>
        <v>4.1249999999999982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116</v>
      </c>
      <c r="AA24" s="7">
        <v>1</v>
      </c>
      <c r="AB24" s="7">
        <v>2</v>
      </c>
      <c r="AC24" s="7">
        <v>2</v>
      </c>
      <c r="AD24" s="32">
        <v>2</v>
      </c>
      <c r="AE24" s="7"/>
      <c r="AF24" s="23">
        <f t="shared" si="1"/>
        <v>7.1249999999999982</v>
      </c>
      <c r="AG24" s="7"/>
      <c r="AH24" s="7"/>
      <c r="AI24" s="7"/>
    </row>
    <row r="25" spans="1:35" ht="20.45" customHeight="1" x14ac:dyDescent="0.25">
      <c r="A25" s="21">
        <v>13</v>
      </c>
      <c r="B25" s="8">
        <v>271315</v>
      </c>
      <c r="C25" s="7"/>
      <c r="D25" s="7" t="s">
        <v>44</v>
      </c>
      <c r="E25" s="7" t="s">
        <v>78</v>
      </c>
      <c r="F25" s="7" t="s">
        <v>43</v>
      </c>
      <c r="G25" s="7" t="s">
        <v>107</v>
      </c>
      <c r="H25" s="7">
        <v>7</v>
      </c>
      <c r="I25" s="7" t="s">
        <v>203</v>
      </c>
      <c r="J25" s="7" t="s">
        <v>108</v>
      </c>
      <c r="K25" s="7" t="s">
        <v>109</v>
      </c>
      <c r="L25" s="7" t="s">
        <v>47</v>
      </c>
      <c r="M25" s="7">
        <v>3</v>
      </c>
      <c r="N25" s="7">
        <v>180</v>
      </c>
      <c r="O25" s="8">
        <v>7.45</v>
      </c>
      <c r="P25" s="22">
        <f t="shared" si="0"/>
        <v>5.4375000000000009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48</v>
      </c>
      <c r="AA25" s="7"/>
      <c r="AB25" s="7">
        <v>1</v>
      </c>
      <c r="AC25" s="7">
        <v>2</v>
      </c>
      <c r="AD25" s="7">
        <v>2</v>
      </c>
      <c r="AE25" s="7"/>
      <c r="AF25" s="23">
        <f t="shared" si="1"/>
        <v>7.4375000000000009</v>
      </c>
      <c r="AG25" s="7"/>
      <c r="AH25" s="7"/>
      <c r="AI25" s="7"/>
    </row>
    <row r="26" spans="1:35" ht="20.45" customHeight="1" x14ac:dyDescent="0.25">
      <c r="A26" s="8">
        <v>14</v>
      </c>
      <c r="B26" s="8">
        <v>271705</v>
      </c>
      <c r="C26" s="7"/>
      <c r="D26" s="7" t="s">
        <v>44</v>
      </c>
      <c r="E26" s="7" t="s">
        <v>78</v>
      </c>
      <c r="F26" s="7" t="s">
        <v>43</v>
      </c>
      <c r="G26" s="7" t="s">
        <v>107</v>
      </c>
      <c r="H26" s="7">
        <v>7</v>
      </c>
      <c r="I26" s="7" t="s">
        <v>64</v>
      </c>
      <c r="J26" s="7" t="s">
        <v>187</v>
      </c>
      <c r="K26" s="7" t="s">
        <v>109</v>
      </c>
      <c r="L26" s="7" t="s">
        <v>47</v>
      </c>
      <c r="M26" s="7">
        <v>3</v>
      </c>
      <c r="N26" s="7">
        <v>180</v>
      </c>
      <c r="O26" s="8">
        <v>7.02</v>
      </c>
      <c r="P26" s="22">
        <f t="shared" si="0"/>
        <v>3.8249999999999984</v>
      </c>
      <c r="Q26" s="7"/>
      <c r="R26" s="7"/>
      <c r="S26" s="7"/>
      <c r="T26" s="7"/>
      <c r="U26" s="7"/>
      <c r="V26" s="7"/>
      <c r="W26" s="7"/>
      <c r="X26" s="7"/>
      <c r="Y26" s="7"/>
      <c r="Z26" s="7" t="s">
        <v>227</v>
      </c>
      <c r="AA26" s="7"/>
      <c r="AB26" s="7"/>
      <c r="AC26" s="7"/>
      <c r="AD26" s="7">
        <v>2</v>
      </c>
      <c r="AE26" s="7"/>
      <c r="AF26" s="23">
        <f t="shared" si="1"/>
        <v>3.8249999999999984</v>
      </c>
      <c r="AG26" s="7"/>
      <c r="AH26" s="7"/>
      <c r="AI26" s="7"/>
    </row>
    <row r="27" spans="1:35" s="44" customFormat="1" ht="20.45" customHeight="1" x14ac:dyDescent="0.25">
      <c r="A27" s="21">
        <v>15</v>
      </c>
      <c r="B27" s="8">
        <v>270397</v>
      </c>
      <c r="C27" s="7"/>
      <c r="D27" s="7" t="s">
        <v>44</v>
      </c>
      <c r="E27" s="7" t="s">
        <v>78</v>
      </c>
      <c r="F27" s="7" t="s">
        <v>43</v>
      </c>
      <c r="G27" s="7" t="s">
        <v>107</v>
      </c>
      <c r="H27" s="7">
        <v>7</v>
      </c>
      <c r="I27" s="7" t="s">
        <v>64</v>
      </c>
      <c r="J27" s="7" t="s">
        <v>177</v>
      </c>
      <c r="K27" s="7" t="s">
        <v>109</v>
      </c>
      <c r="L27" s="7" t="s">
        <v>47</v>
      </c>
      <c r="M27" s="7">
        <v>3</v>
      </c>
      <c r="N27" s="7">
        <v>180</v>
      </c>
      <c r="O27" s="8">
        <v>7.87</v>
      </c>
      <c r="P27" s="22">
        <f t="shared" si="0"/>
        <v>7.0125000000000002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2</v>
      </c>
      <c r="AE27" s="7"/>
      <c r="AF27" s="23">
        <f t="shared" si="1"/>
        <v>7.0125000000000002</v>
      </c>
      <c r="AG27" s="7"/>
      <c r="AH27" s="7"/>
      <c r="AI27" s="7"/>
    </row>
    <row r="28" spans="1:35" ht="20.45" customHeight="1" x14ac:dyDescent="0.25">
      <c r="A28" s="8">
        <v>16</v>
      </c>
      <c r="B28" s="8">
        <v>270619</v>
      </c>
      <c r="C28" s="7"/>
      <c r="D28" s="7" t="s">
        <v>44</v>
      </c>
      <c r="E28" s="7" t="s">
        <v>78</v>
      </c>
      <c r="F28" s="7" t="s">
        <v>43</v>
      </c>
      <c r="G28" s="7" t="s">
        <v>107</v>
      </c>
      <c r="H28" s="7">
        <v>7</v>
      </c>
      <c r="I28" s="7" t="s">
        <v>203</v>
      </c>
      <c r="J28" s="7" t="s">
        <v>177</v>
      </c>
      <c r="K28" s="7" t="s">
        <v>109</v>
      </c>
      <c r="L28" s="7" t="s">
        <v>47</v>
      </c>
      <c r="M28" s="7">
        <v>3</v>
      </c>
      <c r="N28" s="7">
        <v>180</v>
      </c>
      <c r="O28" s="8">
        <v>6.33</v>
      </c>
      <c r="P28" s="22">
        <f t="shared" si="0"/>
        <v>1.2375000000000003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209</v>
      </c>
      <c r="AA28" s="7">
        <v>2</v>
      </c>
      <c r="AB28" s="7">
        <v>1</v>
      </c>
      <c r="AC28" s="7">
        <v>2</v>
      </c>
      <c r="AD28" s="7">
        <v>2</v>
      </c>
      <c r="AE28" s="7"/>
      <c r="AF28" s="23">
        <f t="shared" si="1"/>
        <v>5.2375000000000007</v>
      </c>
      <c r="AG28" s="7"/>
      <c r="AH28" s="7"/>
      <c r="AI28" s="7"/>
    </row>
    <row r="29" spans="1:35" ht="20.45" customHeight="1" x14ac:dyDescent="0.25">
      <c r="A29" s="21">
        <v>17</v>
      </c>
      <c r="B29" s="8">
        <v>274497</v>
      </c>
      <c r="C29" s="7"/>
      <c r="D29" s="7" t="s">
        <v>44</v>
      </c>
      <c r="E29" s="7" t="s">
        <v>78</v>
      </c>
      <c r="F29" s="7" t="s">
        <v>43</v>
      </c>
      <c r="G29" s="7" t="s">
        <v>107</v>
      </c>
      <c r="H29" s="7">
        <v>7</v>
      </c>
      <c r="I29" s="7" t="s">
        <v>64</v>
      </c>
      <c r="J29" s="7" t="s">
        <v>187</v>
      </c>
      <c r="K29" s="7" t="s">
        <v>109</v>
      </c>
      <c r="L29" s="7" t="s">
        <v>47</v>
      </c>
      <c r="M29" s="7">
        <v>3</v>
      </c>
      <c r="N29" s="7">
        <v>180</v>
      </c>
      <c r="O29" s="8">
        <v>7.2</v>
      </c>
      <c r="P29" s="22">
        <f t="shared" si="0"/>
        <v>4.5000000000000009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2</v>
      </c>
      <c r="AE29" s="7"/>
      <c r="AF29" s="23">
        <f t="shared" si="1"/>
        <v>4.5000000000000009</v>
      </c>
      <c r="AG29" s="7"/>
      <c r="AH29" s="7"/>
      <c r="AI29" s="7"/>
    </row>
    <row r="30" spans="1:35" s="44" customFormat="1" ht="20.45" customHeight="1" x14ac:dyDescent="0.25">
      <c r="A30" s="8">
        <v>18</v>
      </c>
      <c r="B30" s="8">
        <v>273593</v>
      </c>
      <c r="C30" s="7"/>
      <c r="D30" s="7" t="s">
        <v>44</v>
      </c>
      <c r="E30" s="7" t="s">
        <v>78</v>
      </c>
      <c r="F30" s="7" t="s">
        <v>43</v>
      </c>
      <c r="G30" s="7" t="s">
        <v>107</v>
      </c>
      <c r="H30" s="7">
        <v>7</v>
      </c>
      <c r="I30" s="7" t="s">
        <v>203</v>
      </c>
      <c r="J30" s="7" t="s">
        <v>187</v>
      </c>
      <c r="K30" s="7" t="s">
        <v>109</v>
      </c>
      <c r="L30" s="7" t="s">
        <v>47</v>
      </c>
      <c r="M30" s="7">
        <v>3</v>
      </c>
      <c r="N30" s="7">
        <v>180</v>
      </c>
      <c r="O30" s="8">
        <v>7.7</v>
      </c>
      <c r="P30" s="22">
        <f t="shared" si="0"/>
        <v>6.3750000000000009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1"/>
        <v>6.3750000000000009</v>
      </c>
      <c r="AG30" s="7"/>
      <c r="AH30" s="7"/>
      <c r="AI30" s="7"/>
    </row>
    <row r="31" spans="1:35" ht="20.45" customHeight="1" x14ac:dyDescent="0.25">
      <c r="A31" s="21">
        <v>19</v>
      </c>
      <c r="B31" s="8">
        <v>274559</v>
      </c>
      <c r="C31" s="7"/>
      <c r="D31" s="7" t="s">
        <v>44</v>
      </c>
      <c r="E31" s="7" t="s">
        <v>78</v>
      </c>
      <c r="F31" s="7" t="s">
        <v>43</v>
      </c>
      <c r="G31" s="7" t="s">
        <v>107</v>
      </c>
      <c r="H31" s="7">
        <v>7</v>
      </c>
      <c r="I31" s="7" t="s">
        <v>64</v>
      </c>
      <c r="J31" s="7" t="s">
        <v>187</v>
      </c>
      <c r="K31" s="7" t="s">
        <v>109</v>
      </c>
      <c r="L31" s="7" t="s">
        <v>47</v>
      </c>
      <c r="M31" s="7">
        <v>3</v>
      </c>
      <c r="N31" s="7">
        <v>180</v>
      </c>
      <c r="O31" s="8">
        <v>7.55</v>
      </c>
      <c r="P31" s="22">
        <f t="shared" si="0"/>
        <v>5.8124999999999991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5.8124999999999991</v>
      </c>
      <c r="AG31" s="7"/>
      <c r="AH31" s="7"/>
      <c r="AI31" s="7"/>
    </row>
    <row r="32" spans="1:35" ht="20.45" customHeight="1" x14ac:dyDescent="0.25">
      <c r="A32" s="8">
        <v>20</v>
      </c>
      <c r="B32" s="8">
        <v>272900</v>
      </c>
      <c r="C32" s="7"/>
      <c r="D32" s="7" t="s">
        <v>44</v>
      </c>
      <c r="E32" s="7" t="s">
        <v>78</v>
      </c>
      <c r="F32" s="7" t="s">
        <v>43</v>
      </c>
      <c r="G32" s="7" t="s">
        <v>107</v>
      </c>
      <c r="H32" s="7">
        <v>7</v>
      </c>
      <c r="I32" s="7" t="s">
        <v>203</v>
      </c>
      <c r="J32" s="7" t="s">
        <v>187</v>
      </c>
      <c r="K32" s="7" t="s">
        <v>109</v>
      </c>
      <c r="L32" s="7" t="s">
        <v>47</v>
      </c>
      <c r="M32" s="7">
        <v>3</v>
      </c>
      <c r="N32" s="7">
        <v>180</v>
      </c>
      <c r="O32" s="8">
        <v>7.3</v>
      </c>
      <c r="P32" s="22">
        <f t="shared" si="0"/>
        <v>4.8749999999999991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232</v>
      </c>
      <c r="AA32" s="7"/>
      <c r="AB32" s="7"/>
      <c r="AC32" s="7"/>
      <c r="AD32" s="7">
        <v>2</v>
      </c>
      <c r="AE32" s="7"/>
      <c r="AF32" s="23">
        <f t="shared" si="1"/>
        <v>4.8749999999999991</v>
      </c>
      <c r="AG32" s="7"/>
      <c r="AH32" s="7"/>
      <c r="AI32" s="7"/>
    </row>
    <row r="33" spans="1:35" ht="20.45" customHeight="1" x14ac:dyDescent="0.25">
      <c r="A33" s="21">
        <v>21</v>
      </c>
      <c r="B33" s="8">
        <v>273057</v>
      </c>
      <c r="C33" s="7"/>
      <c r="D33" s="7" t="s">
        <v>44</v>
      </c>
      <c r="E33" s="7" t="s">
        <v>78</v>
      </c>
      <c r="F33" s="7" t="s">
        <v>43</v>
      </c>
      <c r="G33" s="7" t="s">
        <v>107</v>
      </c>
      <c r="H33" s="7">
        <v>7</v>
      </c>
      <c r="I33" s="7" t="s">
        <v>64</v>
      </c>
      <c r="J33" s="7" t="s">
        <v>187</v>
      </c>
      <c r="K33" s="7" t="s">
        <v>109</v>
      </c>
      <c r="L33" s="7" t="s">
        <v>47</v>
      </c>
      <c r="M33" s="7">
        <v>3</v>
      </c>
      <c r="N33" s="7">
        <v>180</v>
      </c>
      <c r="O33" s="8">
        <v>9</v>
      </c>
      <c r="P33" s="22">
        <f t="shared" si="0"/>
        <v>11.25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v>3</v>
      </c>
      <c r="AC33" s="7">
        <v>2</v>
      </c>
      <c r="AD33" s="7">
        <v>2</v>
      </c>
      <c r="AE33" s="7"/>
      <c r="AF33" s="23">
        <f t="shared" si="1"/>
        <v>13.25</v>
      </c>
      <c r="AG33" s="7"/>
      <c r="AH33" s="7"/>
      <c r="AI33" s="7"/>
    </row>
    <row r="34" spans="1:35" ht="20.45" customHeight="1" x14ac:dyDescent="0.25">
      <c r="A34" s="8">
        <v>22</v>
      </c>
      <c r="B34" s="8">
        <v>272031</v>
      </c>
      <c r="C34" s="7"/>
      <c r="D34" s="7" t="s">
        <v>44</v>
      </c>
      <c r="E34" s="7" t="s">
        <v>78</v>
      </c>
      <c r="F34" s="7" t="s">
        <v>43</v>
      </c>
      <c r="G34" s="7" t="s">
        <v>107</v>
      </c>
      <c r="H34" s="7">
        <v>7</v>
      </c>
      <c r="I34" s="7" t="s">
        <v>64</v>
      </c>
      <c r="J34" s="7" t="s">
        <v>187</v>
      </c>
      <c r="K34" s="7" t="s">
        <v>109</v>
      </c>
      <c r="L34" s="7" t="s">
        <v>47</v>
      </c>
      <c r="M34" s="7">
        <v>3</v>
      </c>
      <c r="N34" s="7">
        <v>180</v>
      </c>
      <c r="O34" s="8">
        <v>7.07</v>
      </c>
      <c r="P34" s="22">
        <f t="shared" si="0"/>
        <v>4.0125000000000011</v>
      </c>
      <c r="Q34" s="7" t="s">
        <v>282</v>
      </c>
      <c r="R34" s="7"/>
      <c r="S34" s="7"/>
      <c r="T34" s="7"/>
      <c r="U34" s="7"/>
      <c r="V34" s="7"/>
      <c r="W34" s="7"/>
      <c r="X34" s="7"/>
      <c r="Y34" s="7"/>
      <c r="Z34" s="7" t="s">
        <v>240</v>
      </c>
      <c r="AA34" s="7">
        <v>5</v>
      </c>
      <c r="AB34" s="7"/>
      <c r="AC34" s="7"/>
      <c r="AD34" s="7">
        <v>2</v>
      </c>
      <c r="AE34" s="7"/>
      <c r="AF34" s="23">
        <f t="shared" si="1"/>
        <v>9.0125000000000011</v>
      </c>
      <c r="AG34" s="7"/>
      <c r="AH34" s="7"/>
      <c r="AI34" s="7"/>
    </row>
    <row r="35" spans="1:35" ht="20.45" customHeight="1" x14ac:dyDescent="0.25">
      <c r="A35" s="21">
        <v>23</v>
      </c>
      <c r="B35" s="8">
        <v>275176</v>
      </c>
      <c r="C35" s="7"/>
      <c r="D35" s="7" t="s">
        <v>44</v>
      </c>
      <c r="E35" s="7" t="s">
        <v>78</v>
      </c>
      <c r="F35" s="7" t="s">
        <v>43</v>
      </c>
      <c r="G35" s="7" t="s">
        <v>107</v>
      </c>
      <c r="H35" s="7">
        <v>7</v>
      </c>
      <c r="I35" s="7" t="s">
        <v>64</v>
      </c>
      <c r="J35" s="7" t="s">
        <v>177</v>
      </c>
      <c r="K35" s="7" t="s">
        <v>68</v>
      </c>
      <c r="L35" s="32" t="s">
        <v>65</v>
      </c>
      <c r="M35" s="7">
        <v>3</v>
      </c>
      <c r="N35" s="7">
        <v>180</v>
      </c>
      <c r="O35" s="8">
        <v>8.93</v>
      </c>
      <c r="P35" s="22">
        <f t="shared" si="0"/>
        <v>10.987499999999999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10.987499999999999</v>
      </c>
      <c r="AG35" s="7"/>
      <c r="AH35" s="7"/>
      <c r="AI35" s="7"/>
    </row>
    <row r="36" spans="1:35" s="44" customFormat="1" ht="20.45" customHeight="1" x14ac:dyDescent="0.25">
      <c r="A36" s="8">
        <v>24</v>
      </c>
      <c r="B36" s="8">
        <v>274563</v>
      </c>
      <c r="C36" s="7"/>
      <c r="D36" s="7" t="s">
        <v>44</v>
      </c>
      <c r="E36" s="7" t="s">
        <v>78</v>
      </c>
      <c r="F36" s="7" t="s">
        <v>43</v>
      </c>
      <c r="G36" s="7" t="s">
        <v>107</v>
      </c>
      <c r="H36" s="7">
        <v>7</v>
      </c>
      <c r="I36" s="7" t="s">
        <v>64</v>
      </c>
      <c r="J36" s="7" t="s">
        <v>187</v>
      </c>
      <c r="K36" s="7" t="s">
        <v>109</v>
      </c>
      <c r="L36" s="7" t="s">
        <v>47</v>
      </c>
      <c r="M36" s="7">
        <v>3</v>
      </c>
      <c r="N36" s="7"/>
      <c r="O36" s="8">
        <v>7.52</v>
      </c>
      <c r="P36" s="22">
        <f t="shared" si="0"/>
        <v>5.6999999999999984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>
        <v>2</v>
      </c>
      <c r="AE36" s="7"/>
      <c r="AF36" s="23">
        <f t="shared" si="1"/>
        <v>5.6999999999999984</v>
      </c>
      <c r="AG36" s="7"/>
      <c r="AH36" s="7"/>
      <c r="AI36" s="7"/>
    </row>
    <row r="37" spans="1:35" ht="20.45" customHeight="1" x14ac:dyDescent="0.25">
      <c r="A37" s="21">
        <v>25</v>
      </c>
      <c r="B37" s="8">
        <v>272854</v>
      </c>
      <c r="C37" s="7"/>
      <c r="D37" s="7" t="s">
        <v>44</v>
      </c>
      <c r="E37" s="7" t="s">
        <v>78</v>
      </c>
      <c r="F37" s="7" t="s">
        <v>43</v>
      </c>
      <c r="G37" s="7" t="s">
        <v>107</v>
      </c>
      <c r="H37" s="7">
        <v>7</v>
      </c>
      <c r="I37" s="7" t="s">
        <v>64</v>
      </c>
      <c r="J37" s="7" t="s">
        <v>187</v>
      </c>
      <c r="K37" s="7" t="s">
        <v>109</v>
      </c>
      <c r="L37" s="7" t="s">
        <v>47</v>
      </c>
      <c r="M37" s="7">
        <v>3</v>
      </c>
      <c r="N37" s="7">
        <v>180</v>
      </c>
      <c r="O37" s="8">
        <v>7.4</v>
      </c>
      <c r="P37" s="22">
        <f t="shared" si="0"/>
        <v>5.2500000000000018</v>
      </c>
      <c r="Q37" s="7" t="s">
        <v>136</v>
      </c>
      <c r="R37" s="7" t="s">
        <v>187</v>
      </c>
      <c r="S37" s="7" t="s">
        <v>109</v>
      </c>
      <c r="T37" s="7" t="s">
        <v>47</v>
      </c>
      <c r="U37" s="7"/>
      <c r="V37" s="7"/>
      <c r="W37" s="7"/>
      <c r="X37" s="7">
        <v>2</v>
      </c>
      <c r="Y37" s="7">
        <v>8</v>
      </c>
      <c r="Z37" s="7" t="s">
        <v>116</v>
      </c>
      <c r="AA37" s="7">
        <v>1</v>
      </c>
      <c r="AB37" s="7"/>
      <c r="AC37" s="7"/>
      <c r="AD37" s="7">
        <v>2</v>
      </c>
      <c r="AE37" s="7"/>
      <c r="AF37" s="23">
        <f t="shared" si="1"/>
        <v>14.250000000000002</v>
      </c>
      <c r="AG37" s="7"/>
      <c r="AH37" s="7"/>
      <c r="AI37" s="7"/>
    </row>
    <row r="38" spans="1:35" ht="20.45" customHeight="1" x14ac:dyDescent="0.25">
      <c r="A38" s="8">
        <v>26</v>
      </c>
      <c r="B38" s="8">
        <v>272866</v>
      </c>
      <c r="C38" s="7"/>
      <c r="D38" s="7" t="s">
        <v>44</v>
      </c>
      <c r="E38" s="7" t="s">
        <v>78</v>
      </c>
      <c r="F38" s="7" t="s">
        <v>43</v>
      </c>
      <c r="G38" s="7" t="s">
        <v>107</v>
      </c>
      <c r="H38" s="7">
        <v>7</v>
      </c>
      <c r="I38" s="7" t="s">
        <v>64</v>
      </c>
      <c r="J38" s="7" t="s">
        <v>187</v>
      </c>
      <c r="K38" s="7" t="s">
        <v>109</v>
      </c>
      <c r="L38" s="7" t="s">
        <v>47</v>
      </c>
      <c r="M38" s="7"/>
      <c r="N38" s="7"/>
      <c r="O38" s="8">
        <v>7.58</v>
      </c>
      <c r="P38" s="22">
        <f t="shared" si="0"/>
        <v>5.9250000000000007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5.9250000000000007</v>
      </c>
      <c r="AG38" s="7"/>
      <c r="AH38" s="7"/>
      <c r="AI38" s="7"/>
    </row>
    <row r="39" spans="1:35" ht="20.45" customHeight="1" x14ac:dyDescent="0.25">
      <c r="A39" s="21">
        <v>27</v>
      </c>
      <c r="B39" s="8">
        <v>270177</v>
      </c>
      <c r="C39" s="7"/>
      <c r="D39" s="7" t="s">
        <v>44</v>
      </c>
      <c r="E39" s="7" t="s">
        <v>78</v>
      </c>
      <c r="F39" s="7" t="s">
        <v>43</v>
      </c>
      <c r="G39" s="7" t="s">
        <v>107</v>
      </c>
      <c r="H39" s="7">
        <v>7</v>
      </c>
      <c r="I39" s="7" t="s">
        <v>64</v>
      </c>
      <c r="J39" s="7" t="s">
        <v>187</v>
      </c>
      <c r="K39" s="7" t="s">
        <v>109</v>
      </c>
      <c r="L39" s="7" t="s">
        <v>47</v>
      </c>
      <c r="M39" s="7">
        <v>3</v>
      </c>
      <c r="N39" s="7">
        <v>180</v>
      </c>
      <c r="O39" s="8">
        <v>6.53</v>
      </c>
      <c r="P39" s="22">
        <f t="shared" si="0"/>
        <v>1.9875000000000009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1"/>
        <v>1.9875000000000009</v>
      </c>
      <c r="AG39" s="7"/>
      <c r="AH39" s="7"/>
      <c r="AI39" s="7"/>
    </row>
    <row r="40" spans="1:35" s="44" customFormat="1" ht="20.45" customHeight="1" x14ac:dyDescent="0.25">
      <c r="A40" s="8">
        <v>28</v>
      </c>
      <c r="B40" s="8">
        <v>274056</v>
      </c>
      <c r="C40" s="7"/>
      <c r="D40" s="7" t="s">
        <v>44</v>
      </c>
      <c r="E40" s="7" t="s">
        <v>78</v>
      </c>
      <c r="F40" s="7" t="s">
        <v>397</v>
      </c>
      <c r="G40" s="7" t="s">
        <v>107</v>
      </c>
      <c r="H40" s="7">
        <v>7</v>
      </c>
      <c r="I40" s="7" t="s">
        <v>64</v>
      </c>
      <c r="J40" s="7" t="s">
        <v>396</v>
      </c>
      <c r="K40" s="7" t="s">
        <v>178</v>
      </c>
      <c r="L40" s="7" t="s">
        <v>47</v>
      </c>
      <c r="M40" s="7">
        <v>3</v>
      </c>
      <c r="N40" s="7">
        <v>174</v>
      </c>
      <c r="O40" s="8">
        <v>6.97</v>
      </c>
      <c r="P40" s="22">
        <f t="shared" si="0"/>
        <v>3.6374999999999993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2</v>
      </c>
      <c r="AE40" s="7"/>
      <c r="AF40" s="23">
        <f t="shared" si="1"/>
        <v>3.6374999999999993</v>
      </c>
      <c r="AG40" s="7"/>
      <c r="AH40" s="7"/>
      <c r="AI40" s="7"/>
    </row>
    <row r="41" spans="1:35" ht="20.45" customHeight="1" x14ac:dyDescent="0.25">
      <c r="A41" s="21">
        <v>29</v>
      </c>
      <c r="B41" s="8">
        <v>273958</v>
      </c>
      <c r="C41" s="7"/>
      <c r="D41" s="7" t="s">
        <v>44</v>
      </c>
      <c r="E41" s="7" t="s">
        <v>78</v>
      </c>
      <c r="F41" s="7" t="s">
        <v>397</v>
      </c>
      <c r="G41" s="7" t="s">
        <v>107</v>
      </c>
      <c r="H41" s="7">
        <v>7</v>
      </c>
      <c r="I41" s="7" t="s">
        <v>64</v>
      </c>
      <c r="J41" s="7" t="s">
        <v>396</v>
      </c>
      <c r="K41" s="7" t="s">
        <v>178</v>
      </c>
      <c r="L41" s="7" t="s">
        <v>47</v>
      </c>
      <c r="M41" s="7">
        <v>3</v>
      </c>
      <c r="N41" s="7">
        <v>180</v>
      </c>
      <c r="O41" s="8">
        <v>6.68</v>
      </c>
      <c r="P41" s="22">
        <f t="shared" si="0"/>
        <v>2.5499999999999989</v>
      </c>
      <c r="Q41" s="7"/>
      <c r="R41" s="7"/>
      <c r="S41" s="7"/>
      <c r="T41" s="7"/>
      <c r="U41" s="7"/>
      <c r="V41" s="7"/>
      <c r="W41" s="7"/>
      <c r="X41" s="7"/>
      <c r="Y41" s="7"/>
      <c r="Z41" s="7" t="s">
        <v>429</v>
      </c>
      <c r="AA41" s="7">
        <v>1</v>
      </c>
      <c r="AB41" s="7"/>
      <c r="AC41" s="7"/>
      <c r="AD41" s="7">
        <v>2</v>
      </c>
      <c r="AE41" s="7"/>
      <c r="AF41" s="23">
        <f t="shared" si="1"/>
        <v>3.5499999999999989</v>
      </c>
      <c r="AG41" s="7"/>
      <c r="AH41" s="7"/>
      <c r="AI41" s="7"/>
    </row>
    <row r="42" spans="1:35" ht="20.45" customHeight="1" x14ac:dyDescent="0.25">
      <c r="A42" s="8">
        <v>30</v>
      </c>
      <c r="B42" s="8">
        <v>270823</v>
      </c>
      <c r="C42" s="7"/>
      <c r="D42" s="7" t="s">
        <v>44</v>
      </c>
      <c r="E42" s="7" t="s">
        <v>78</v>
      </c>
      <c r="F42" s="7" t="s">
        <v>397</v>
      </c>
      <c r="G42" s="7" t="s">
        <v>107</v>
      </c>
      <c r="H42" s="7">
        <v>7</v>
      </c>
      <c r="I42" s="7" t="s">
        <v>64</v>
      </c>
      <c r="J42" s="7" t="s">
        <v>396</v>
      </c>
      <c r="K42" s="7" t="s">
        <v>178</v>
      </c>
      <c r="L42" s="7" t="s">
        <v>47</v>
      </c>
      <c r="M42" s="7">
        <v>3</v>
      </c>
      <c r="N42" s="7">
        <v>180</v>
      </c>
      <c r="O42" s="8">
        <v>6.7</v>
      </c>
      <c r="P42" s="22">
        <f t="shared" si="0"/>
        <v>2.6250000000000009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2</v>
      </c>
      <c r="AE42" s="7"/>
      <c r="AF42" s="23">
        <f t="shared" si="1"/>
        <v>2.6250000000000009</v>
      </c>
      <c r="AG42" s="7"/>
      <c r="AH42" s="7"/>
      <c r="AI42" s="7"/>
    </row>
    <row r="43" spans="1:35" s="44" customFormat="1" ht="20.45" customHeight="1" x14ac:dyDescent="0.25">
      <c r="A43" s="21">
        <v>31</v>
      </c>
      <c r="B43" s="8">
        <v>273385</v>
      </c>
      <c r="C43" s="7"/>
      <c r="D43" s="7" t="s">
        <v>44</v>
      </c>
      <c r="E43" s="7" t="s">
        <v>78</v>
      </c>
      <c r="F43" s="7" t="s">
        <v>43</v>
      </c>
      <c r="G43" s="7" t="s">
        <v>107</v>
      </c>
      <c r="H43" s="7">
        <v>7</v>
      </c>
      <c r="I43" s="7" t="s">
        <v>64</v>
      </c>
      <c r="J43" s="7" t="s">
        <v>177</v>
      </c>
      <c r="K43" s="7" t="s">
        <v>178</v>
      </c>
      <c r="L43" s="7" t="s">
        <v>47</v>
      </c>
      <c r="M43" s="7">
        <v>3</v>
      </c>
      <c r="N43" s="7">
        <v>180</v>
      </c>
      <c r="O43" s="8">
        <v>7.65</v>
      </c>
      <c r="P43" s="22">
        <f t="shared" si="0"/>
        <v>6.1875000000000018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>
        <v>2</v>
      </c>
      <c r="AE43" s="7"/>
      <c r="AF43" s="23">
        <f t="shared" si="1"/>
        <v>6.1875000000000018</v>
      </c>
      <c r="AG43" s="7"/>
      <c r="AH43" s="7"/>
      <c r="AI43" s="7"/>
    </row>
    <row r="44" spans="1:35" ht="20.45" customHeight="1" x14ac:dyDescent="0.25">
      <c r="A44" s="8">
        <v>32</v>
      </c>
      <c r="B44" s="8">
        <v>272471</v>
      </c>
      <c r="C44" s="7"/>
      <c r="D44" s="7" t="s">
        <v>44</v>
      </c>
      <c r="E44" s="7" t="s">
        <v>78</v>
      </c>
      <c r="F44" s="7" t="s">
        <v>43</v>
      </c>
      <c r="G44" s="7" t="s">
        <v>107</v>
      </c>
      <c r="H44" s="7">
        <v>7</v>
      </c>
      <c r="I44" s="7" t="s">
        <v>64</v>
      </c>
      <c r="J44" s="7" t="s">
        <v>177</v>
      </c>
      <c r="K44" s="7" t="s">
        <v>178</v>
      </c>
      <c r="L44" s="7" t="s">
        <v>47</v>
      </c>
      <c r="M44" s="7">
        <v>3</v>
      </c>
      <c r="N44" s="7">
        <v>180</v>
      </c>
      <c r="O44" s="8">
        <v>6.39</v>
      </c>
      <c r="P44" s="22">
        <f t="shared" si="0"/>
        <v>1.4624999999999988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>
        <v>2</v>
      </c>
      <c r="AE44" s="7"/>
      <c r="AF44" s="23">
        <f t="shared" si="1"/>
        <v>1.4624999999999988</v>
      </c>
      <c r="AG44" s="7"/>
      <c r="AH44" s="7"/>
      <c r="AI44" s="7"/>
    </row>
    <row r="45" spans="1:35" ht="20.45" customHeight="1" x14ac:dyDescent="0.25">
      <c r="A45" s="21">
        <v>33</v>
      </c>
      <c r="B45" s="8">
        <v>271386</v>
      </c>
      <c r="C45" s="7"/>
      <c r="D45" s="7" t="s">
        <v>44</v>
      </c>
      <c r="E45" s="7" t="s">
        <v>78</v>
      </c>
      <c r="F45" s="7" t="s">
        <v>613</v>
      </c>
      <c r="G45" s="7" t="s">
        <v>107</v>
      </c>
      <c r="H45" s="7">
        <v>7</v>
      </c>
      <c r="I45" s="7" t="s">
        <v>64</v>
      </c>
      <c r="J45" s="7" t="s">
        <v>177</v>
      </c>
      <c r="K45" s="7" t="s">
        <v>614</v>
      </c>
      <c r="L45" s="7" t="s">
        <v>47</v>
      </c>
      <c r="M45" s="7">
        <v>3</v>
      </c>
      <c r="N45" s="7">
        <v>182</v>
      </c>
      <c r="O45" s="8">
        <v>7.57</v>
      </c>
      <c r="P45" s="22">
        <f t="shared" si="0"/>
        <v>5.8875000000000011</v>
      </c>
      <c r="Q45" s="7" t="s">
        <v>136</v>
      </c>
      <c r="R45" s="7" t="s">
        <v>615</v>
      </c>
      <c r="S45" s="7" t="s">
        <v>614</v>
      </c>
      <c r="T45" s="7" t="s">
        <v>47</v>
      </c>
      <c r="U45" s="7"/>
      <c r="V45" s="7"/>
      <c r="W45" s="7"/>
      <c r="X45" s="7"/>
      <c r="Y45" s="7"/>
      <c r="Z45" s="7"/>
      <c r="AA45" s="7"/>
      <c r="AB45" s="7"/>
      <c r="AC45" s="7"/>
      <c r="AD45" s="7">
        <v>2</v>
      </c>
      <c r="AE45" s="7"/>
      <c r="AF45" s="23">
        <f t="shared" si="1"/>
        <v>5.8875000000000011</v>
      </c>
      <c r="AG45" s="7"/>
      <c r="AH45" s="7"/>
      <c r="AI45" s="7"/>
    </row>
    <row r="46" spans="1:35" ht="20.45" customHeight="1" x14ac:dyDescent="0.25">
      <c r="A46" s="8">
        <v>34</v>
      </c>
      <c r="B46" s="8">
        <v>269715</v>
      </c>
      <c r="C46" s="7"/>
      <c r="D46" s="7" t="s">
        <v>703</v>
      </c>
      <c r="E46" s="7" t="s">
        <v>78</v>
      </c>
      <c r="F46" s="7" t="s">
        <v>43</v>
      </c>
      <c r="G46" s="7" t="s">
        <v>107</v>
      </c>
      <c r="H46" s="7">
        <v>7</v>
      </c>
      <c r="I46" s="7" t="s">
        <v>64</v>
      </c>
      <c r="J46" s="7" t="s">
        <v>705</v>
      </c>
      <c r="K46" s="7" t="s">
        <v>109</v>
      </c>
      <c r="L46" s="7" t="s">
        <v>47</v>
      </c>
      <c r="M46" s="7">
        <v>3</v>
      </c>
      <c r="N46" s="7">
        <v>180</v>
      </c>
      <c r="O46" s="8">
        <v>6.77</v>
      </c>
      <c r="P46" s="22">
        <f t="shared" si="0"/>
        <v>2.8874999999999984</v>
      </c>
      <c r="Q46" s="7" t="s">
        <v>136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>
        <v>2</v>
      </c>
      <c r="AC46" s="7">
        <v>2</v>
      </c>
      <c r="AD46" s="7">
        <v>2</v>
      </c>
      <c r="AE46" s="7"/>
      <c r="AF46" s="23">
        <f t="shared" si="1"/>
        <v>4.8874999999999984</v>
      </c>
      <c r="AG46" s="7"/>
      <c r="AH46" s="7"/>
      <c r="AI46" s="7"/>
    </row>
    <row r="47" spans="1:35" ht="20.45" customHeight="1" x14ac:dyDescent="0.25">
      <c r="A47" s="21">
        <v>35</v>
      </c>
      <c r="B47" s="8">
        <v>269793</v>
      </c>
      <c r="C47" s="7"/>
      <c r="D47" s="7" t="s">
        <v>703</v>
      </c>
      <c r="E47" s="7" t="s">
        <v>78</v>
      </c>
      <c r="F47" s="7" t="s">
        <v>43</v>
      </c>
      <c r="G47" s="7" t="s">
        <v>107</v>
      </c>
      <c r="H47" s="7">
        <v>7</v>
      </c>
      <c r="I47" s="7" t="s">
        <v>64</v>
      </c>
      <c r="J47" s="7" t="s">
        <v>705</v>
      </c>
      <c r="K47" s="7" t="s">
        <v>109</v>
      </c>
      <c r="L47" s="7" t="s">
        <v>47</v>
      </c>
      <c r="M47" s="7">
        <v>3</v>
      </c>
      <c r="N47" s="7">
        <v>180</v>
      </c>
      <c r="O47" s="8">
        <v>7.29</v>
      </c>
      <c r="P47" s="22">
        <f t="shared" si="0"/>
        <v>4.8375000000000004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>
        <v>2</v>
      </c>
      <c r="AE47" s="7"/>
      <c r="AF47" s="23">
        <f t="shared" si="1"/>
        <v>4.8375000000000004</v>
      </c>
      <c r="AG47" s="7"/>
      <c r="AH47" s="7"/>
      <c r="AI47" s="7"/>
    </row>
    <row r="48" spans="1:35" ht="20.45" customHeight="1" x14ac:dyDescent="0.25">
      <c r="A48" s="8">
        <v>36</v>
      </c>
      <c r="B48" s="8">
        <v>269750</v>
      </c>
      <c r="C48" s="7"/>
      <c r="D48" s="7" t="s">
        <v>703</v>
      </c>
      <c r="E48" s="7" t="s">
        <v>78</v>
      </c>
      <c r="F48" s="7" t="s">
        <v>43</v>
      </c>
      <c r="G48" s="7" t="s">
        <v>107</v>
      </c>
      <c r="H48" s="7">
        <v>7</v>
      </c>
      <c r="I48" s="7" t="s">
        <v>64</v>
      </c>
      <c r="J48" s="7" t="s">
        <v>705</v>
      </c>
      <c r="K48" s="7" t="s">
        <v>109</v>
      </c>
      <c r="L48" s="7" t="s">
        <v>47</v>
      </c>
      <c r="M48" s="7">
        <v>3</v>
      </c>
      <c r="N48" s="7">
        <v>180</v>
      </c>
      <c r="O48" s="8">
        <v>9.1</v>
      </c>
      <c r="P48" s="22">
        <f t="shared" si="0"/>
        <v>11.624999999999998</v>
      </c>
      <c r="Q48" s="7" t="s">
        <v>101</v>
      </c>
      <c r="R48" s="7" t="s">
        <v>732</v>
      </c>
      <c r="S48" s="7"/>
      <c r="T48" s="7"/>
      <c r="U48" s="7"/>
      <c r="V48" s="7"/>
      <c r="W48" s="7"/>
      <c r="X48" s="7"/>
      <c r="Y48" s="7"/>
      <c r="Z48" s="7">
        <v>1</v>
      </c>
      <c r="AA48" s="7">
        <v>1</v>
      </c>
      <c r="AB48" s="7"/>
      <c r="AC48" s="7"/>
      <c r="AD48" s="7">
        <v>2</v>
      </c>
      <c r="AE48" s="7"/>
      <c r="AF48" s="23">
        <f t="shared" si="1"/>
        <v>12.624999999999998</v>
      </c>
      <c r="AG48" s="7"/>
      <c r="AH48" s="7"/>
      <c r="AI48" s="7"/>
    </row>
    <row r="49" spans="1:35" ht="20.45" customHeight="1" x14ac:dyDescent="0.25">
      <c r="A49" s="21">
        <v>37</v>
      </c>
      <c r="B49" s="8">
        <v>269482</v>
      </c>
      <c r="C49" s="7"/>
      <c r="D49" s="7" t="s">
        <v>703</v>
      </c>
      <c r="E49" s="7" t="s">
        <v>78</v>
      </c>
      <c r="F49" s="7" t="s">
        <v>43</v>
      </c>
      <c r="G49" s="7" t="s">
        <v>107</v>
      </c>
      <c r="H49" s="7">
        <v>7</v>
      </c>
      <c r="I49" s="7" t="s">
        <v>64</v>
      </c>
      <c r="J49" s="7" t="s">
        <v>705</v>
      </c>
      <c r="K49" s="7" t="s">
        <v>109</v>
      </c>
      <c r="L49" s="7" t="s">
        <v>47</v>
      </c>
      <c r="M49" s="7">
        <v>3</v>
      </c>
      <c r="N49" s="7">
        <v>184</v>
      </c>
      <c r="O49" s="8">
        <v>9.1300000000000008</v>
      </c>
      <c r="P49" s="22">
        <f t="shared" si="0"/>
        <v>11.737500000000002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7"/>
      <c r="AF49" s="23">
        <f t="shared" si="1"/>
        <v>11.737500000000002</v>
      </c>
      <c r="AG49" s="7"/>
      <c r="AH49" s="7"/>
      <c r="AI49" s="7"/>
    </row>
    <row r="50" spans="1:35" ht="20.45" customHeight="1" x14ac:dyDescent="0.25">
      <c r="A50" s="8">
        <v>38</v>
      </c>
      <c r="B50" s="8">
        <v>273586</v>
      </c>
      <c r="C50" s="7"/>
      <c r="D50" s="7" t="s">
        <v>703</v>
      </c>
      <c r="E50" s="7" t="s">
        <v>78</v>
      </c>
      <c r="F50" s="7" t="s">
        <v>43</v>
      </c>
      <c r="G50" s="7" t="s">
        <v>107</v>
      </c>
      <c r="H50" s="7">
        <v>7</v>
      </c>
      <c r="I50" s="7" t="s">
        <v>64</v>
      </c>
      <c r="J50" s="7" t="s">
        <v>705</v>
      </c>
      <c r="K50" s="7" t="s">
        <v>109</v>
      </c>
      <c r="L50" s="7" t="s">
        <v>47</v>
      </c>
      <c r="M50" s="7">
        <v>3</v>
      </c>
      <c r="N50" s="7">
        <v>180</v>
      </c>
      <c r="O50" s="8">
        <v>7.63</v>
      </c>
      <c r="P50" s="22">
        <f t="shared" si="0"/>
        <v>6.1124999999999998</v>
      </c>
      <c r="Q50" s="7"/>
      <c r="R50" s="7"/>
      <c r="S50" s="7"/>
      <c r="T50" s="7"/>
      <c r="U50" s="7"/>
      <c r="V50" s="7"/>
      <c r="W50" s="7"/>
      <c r="X50" s="7"/>
      <c r="Y50" s="7"/>
      <c r="Z50" s="7" t="s">
        <v>110</v>
      </c>
      <c r="AA50" s="7"/>
      <c r="AB50" s="7"/>
      <c r="AC50" s="7"/>
      <c r="AD50" s="7">
        <v>2</v>
      </c>
      <c r="AE50" s="7"/>
      <c r="AF50" s="23">
        <f t="shared" si="1"/>
        <v>6.1124999999999998</v>
      </c>
      <c r="AG50" s="7"/>
      <c r="AH50" s="7"/>
      <c r="AI50" s="7"/>
    </row>
    <row r="51" spans="1:35" ht="20.45" customHeight="1" x14ac:dyDescent="0.25">
      <c r="A51" s="21">
        <v>39</v>
      </c>
      <c r="B51" s="8">
        <v>272578</v>
      </c>
      <c r="C51" s="7"/>
      <c r="D51" s="7" t="s">
        <v>703</v>
      </c>
      <c r="E51" s="7" t="s">
        <v>78</v>
      </c>
      <c r="F51" s="7" t="s">
        <v>43</v>
      </c>
      <c r="G51" s="7" t="s">
        <v>107</v>
      </c>
      <c r="H51" s="7">
        <v>7</v>
      </c>
      <c r="I51" s="7" t="s">
        <v>64</v>
      </c>
      <c r="J51" s="7" t="s">
        <v>705</v>
      </c>
      <c r="K51" s="7" t="s">
        <v>109</v>
      </c>
      <c r="L51" s="7" t="s">
        <v>47</v>
      </c>
      <c r="M51" s="7">
        <v>3</v>
      </c>
      <c r="N51" s="7">
        <v>180</v>
      </c>
      <c r="O51" s="8">
        <v>9.1</v>
      </c>
      <c r="P51" s="22">
        <f t="shared" si="0"/>
        <v>11.624999999999998</v>
      </c>
      <c r="Q51" s="7"/>
      <c r="R51" s="7"/>
      <c r="S51" s="7"/>
      <c r="T51" s="7"/>
      <c r="U51" s="7"/>
      <c r="V51" s="7"/>
      <c r="W51" s="7"/>
      <c r="X51" s="7"/>
      <c r="Y51" s="7"/>
      <c r="Z51" s="7" t="s">
        <v>773</v>
      </c>
      <c r="AA51" s="7"/>
      <c r="AB51" s="7"/>
      <c r="AC51" s="7"/>
      <c r="AD51" s="7">
        <v>2</v>
      </c>
      <c r="AE51" s="7"/>
      <c r="AF51" s="23">
        <f t="shared" si="1"/>
        <v>11.624999999999998</v>
      </c>
      <c r="AG51" s="7"/>
      <c r="AH51" s="7"/>
      <c r="AI51" s="7"/>
    </row>
    <row r="52" spans="1:35" ht="20.45" customHeight="1" x14ac:dyDescent="0.25">
      <c r="A52" s="8">
        <v>40</v>
      </c>
      <c r="B52" s="8">
        <v>272609</v>
      </c>
      <c r="C52" s="7"/>
      <c r="D52" s="7" t="s">
        <v>703</v>
      </c>
      <c r="E52" s="7" t="s">
        <v>78</v>
      </c>
      <c r="F52" s="7" t="s">
        <v>43</v>
      </c>
      <c r="G52" s="7" t="s">
        <v>107</v>
      </c>
      <c r="H52" s="7">
        <v>7</v>
      </c>
      <c r="I52" s="7" t="s">
        <v>64</v>
      </c>
      <c r="J52" s="7" t="s">
        <v>705</v>
      </c>
      <c r="K52" s="7" t="s">
        <v>109</v>
      </c>
      <c r="L52" s="7" t="s">
        <v>47</v>
      </c>
      <c r="M52" s="7">
        <v>3</v>
      </c>
      <c r="N52" s="7">
        <v>180</v>
      </c>
      <c r="O52" s="8">
        <v>8.44</v>
      </c>
      <c r="P52" s="22">
        <f t="shared" si="0"/>
        <v>9.1499999999999986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775</v>
      </c>
      <c r="AA52" s="7"/>
      <c r="AB52" s="7"/>
      <c r="AC52" s="7"/>
      <c r="AD52" s="7">
        <v>2</v>
      </c>
      <c r="AE52" s="7"/>
      <c r="AF52" s="23">
        <f t="shared" si="1"/>
        <v>9.1499999999999986</v>
      </c>
      <c r="AG52" s="7"/>
      <c r="AH52" s="7"/>
      <c r="AI52" s="7"/>
    </row>
    <row r="53" spans="1:35" ht="20.45" customHeight="1" x14ac:dyDescent="0.25">
      <c r="A53" s="21">
        <v>41</v>
      </c>
      <c r="B53" s="8">
        <v>272139</v>
      </c>
      <c r="C53" s="7"/>
      <c r="D53" s="7" t="s">
        <v>703</v>
      </c>
      <c r="E53" s="7" t="s">
        <v>78</v>
      </c>
      <c r="F53" s="7" t="s">
        <v>43</v>
      </c>
      <c r="G53" s="7" t="s">
        <v>107</v>
      </c>
      <c r="H53" s="7">
        <v>7</v>
      </c>
      <c r="I53" s="7" t="s">
        <v>64</v>
      </c>
      <c r="J53" s="7" t="s">
        <v>705</v>
      </c>
      <c r="K53" s="7" t="s">
        <v>109</v>
      </c>
      <c r="L53" s="7" t="s">
        <v>47</v>
      </c>
      <c r="M53" s="7">
        <v>3</v>
      </c>
      <c r="N53" s="7">
        <v>180</v>
      </c>
      <c r="O53" s="8">
        <v>7.42</v>
      </c>
      <c r="P53" s="22">
        <f t="shared" si="0"/>
        <v>5.3249999999999993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2</v>
      </c>
      <c r="AE53" s="7"/>
      <c r="AF53" s="23">
        <f t="shared" si="1"/>
        <v>5.3249999999999993</v>
      </c>
      <c r="AG53" s="7"/>
      <c r="AH53" s="7"/>
      <c r="AI53" s="7"/>
    </row>
    <row r="54" spans="1:35" ht="20.45" customHeight="1" x14ac:dyDescent="0.25">
      <c r="A54" s="8">
        <v>42</v>
      </c>
      <c r="B54" s="8">
        <v>272252</v>
      </c>
      <c r="C54" s="7"/>
      <c r="D54" s="7" t="s">
        <v>703</v>
      </c>
      <c r="E54" s="7" t="s">
        <v>78</v>
      </c>
      <c r="F54" s="7" t="s">
        <v>43</v>
      </c>
      <c r="G54" s="7" t="s">
        <v>107</v>
      </c>
      <c r="H54" s="7">
        <v>7</v>
      </c>
      <c r="I54" s="7" t="s">
        <v>64</v>
      </c>
      <c r="J54" s="7" t="s">
        <v>705</v>
      </c>
      <c r="K54" s="7" t="s">
        <v>109</v>
      </c>
      <c r="L54" s="7" t="s">
        <v>47</v>
      </c>
      <c r="M54" s="7">
        <v>3</v>
      </c>
      <c r="N54" s="7">
        <v>182</v>
      </c>
      <c r="O54" s="8">
        <v>8.23</v>
      </c>
      <c r="P54" s="22">
        <f t="shared" si="0"/>
        <v>8.3625000000000007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2</v>
      </c>
      <c r="AE54" s="7"/>
      <c r="AF54" s="23">
        <f t="shared" si="1"/>
        <v>8.3625000000000007</v>
      </c>
      <c r="AG54" s="7"/>
      <c r="AH54" s="7"/>
      <c r="AI54" s="7"/>
    </row>
    <row r="55" spans="1:35" ht="20.45" customHeight="1" x14ac:dyDescent="0.25">
      <c r="A55" s="21">
        <v>43</v>
      </c>
      <c r="B55" s="8">
        <v>271750</v>
      </c>
      <c r="C55" s="7"/>
      <c r="D55" s="7" t="s">
        <v>703</v>
      </c>
      <c r="E55" s="7" t="s">
        <v>78</v>
      </c>
      <c r="F55" s="7" t="s">
        <v>43</v>
      </c>
      <c r="G55" s="7" t="s">
        <v>107</v>
      </c>
      <c r="H55" s="7">
        <v>7</v>
      </c>
      <c r="I55" s="7" t="s">
        <v>64</v>
      </c>
      <c r="J55" s="7" t="s">
        <v>705</v>
      </c>
      <c r="K55" s="7" t="s">
        <v>109</v>
      </c>
      <c r="L55" s="7" t="s">
        <v>47</v>
      </c>
      <c r="M55" s="7">
        <v>3</v>
      </c>
      <c r="N55" s="7">
        <v>180</v>
      </c>
      <c r="O55" s="8">
        <v>8.06</v>
      </c>
      <c r="P55" s="22">
        <f t="shared" si="0"/>
        <v>7.7250000000000014</v>
      </c>
      <c r="Q55" s="7" t="s">
        <v>787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1"/>
        <v>7.7250000000000014</v>
      </c>
      <c r="AG55" s="7"/>
      <c r="AH55" s="7"/>
      <c r="AI55" s="7"/>
    </row>
    <row r="56" spans="1:35" ht="20.45" customHeight="1" x14ac:dyDescent="0.25">
      <c r="A56" s="8">
        <v>44</v>
      </c>
      <c r="B56" s="8">
        <v>270286</v>
      </c>
      <c r="C56" s="7"/>
      <c r="D56" s="7" t="s">
        <v>703</v>
      </c>
      <c r="E56" s="7" t="s">
        <v>78</v>
      </c>
      <c r="F56" s="7" t="s">
        <v>43</v>
      </c>
      <c r="G56" s="7" t="s">
        <v>107</v>
      </c>
      <c r="H56" s="7">
        <v>7</v>
      </c>
      <c r="I56" s="7" t="s">
        <v>64</v>
      </c>
      <c r="J56" s="7" t="s">
        <v>827</v>
      </c>
      <c r="K56" s="7" t="s">
        <v>109</v>
      </c>
      <c r="L56" s="7" t="s">
        <v>47</v>
      </c>
      <c r="M56" s="7">
        <v>3</v>
      </c>
      <c r="N56" s="7">
        <v>174</v>
      </c>
      <c r="O56" s="8">
        <v>7.35</v>
      </c>
      <c r="P56" s="22">
        <f t="shared" si="0"/>
        <v>5.0624999999999982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1"/>
        <v>5.0624999999999982</v>
      </c>
      <c r="AG56" s="7"/>
      <c r="AH56" s="7"/>
      <c r="AI56" s="7"/>
    </row>
  </sheetData>
  <autoFilter ref="A13:AI13">
    <sortState ref="A14:AM112">
      <sortCondition sortBy="cellColor" ref="S13" dxfId="28"/>
    </sortState>
  </autoFilter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0"/>
  <sheetViews>
    <sheetView topLeftCell="J1" workbookViewId="0">
      <pane ySplit="13" topLeftCell="A134" activePane="bottomLeft" state="frozen"/>
      <selection pane="bottomLeft" activeCell="Q137" sqref="Q13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x14ac:dyDescent="0.25">
      <c r="A4" s="26"/>
      <c r="B4" s="26"/>
      <c r="C4" s="26"/>
    </row>
    <row r="5" spans="1:35" ht="0.75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31.25" customHeight="1" thickBot="1" x14ac:dyDescent="0.3">
      <c r="A13" s="4" t="s">
        <v>0</v>
      </c>
      <c r="B13" s="19" t="s">
        <v>910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41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271272</v>
      </c>
      <c r="C14" s="39" t="s">
        <v>563</v>
      </c>
      <c r="D14" s="39" t="s">
        <v>44</v>
      </c>
      <c r="E14" s="39" t="s">
        <v>65</v>
      </c>
      <c r="F14" s="39" t="s">
        <v>43</v>
      </c>
      <c r="G14" s="39" t="s">
        <v>147</v>
      </c>
      <c r="H14" s="39">
        <v>8</v>
      </c>
      <c r="I14" s="39" t="s">
        <v>64</v>
      </c>
      <c r="J14" s="72" t="s">
        <v>456</v>
      </c>
      <c r="K14" s="39" t="s">
        <v>512</v>
      </c>
      <c r="L14" s="39" t="s">
        <v>47</v>
      </c>
      <c r="M14" s="39">
        <v>3</v>
      </c>
      <c r="N14" s="39">
        <v>180</v>
      </c>
      <c r="O14" s="41">
        <v>7.42</v>
      </c>
      <c r="P14" s="42">
        <f t="shared" ref="P14:P45" si="0">(O14-6)*3.75</f>
        <v>5.3249999999999993</v>
      </c>
      <c r="Q14" s="39" t="s">
        <v>132</v>
      </c>
      <c r="R14" s="39" t="s">
        <v>554</v>
      </c>
      <c r="S14" s="39" t="s">
        <v>498</v>
      </c>
      <c r="T14" s="39" t="s">
        <v>47</v>
      </c>
      <c r="U14" s="39"/>
      <c r="V14" s="39"/>
      <c r="W14" s="39"/>
      <c r="X14" s="39">
        <v>1</v>
      </c>
      <c r="Y14" s="39">
        <v>15</v>
      </c>
      <c r="Z14" s="39" t="s">
        <v>493</v>
      </c>
      <c r="AA14" s="39">
        <v>5</v>
      </c>
      <c r="AB14" s="39">
        <v>4</v>
      </c>
      <c r="AC14" s="39">
        <v>3</v>
      </c>
      <c r="AD14" s="39">
        <v>1</v>
      </c>
      <c r="AE14" s="39"/>
      <c r="AF14" s="43">
        <f t="shared" ref="AF14:AF45" si="1">P14+Y14+AA14+AC14</f>
        <v>28.324999999999999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275005</v>
      </c>
      <c r="C15" s="39" t="s">
        <v>524</v>
      </c>
      <c r="D15" s="39" t="s">
        <v>44</v>
      </c>
      <c r="E15" s="39" t="s">
        <v>65</v>
      </c>
      <c r="F15" s="39" t="s">
        <v>43</v>
      </c>
      <c r="G15" s="39" t="s">
        <v>147</v>
      </c>
      <c r="H15" s="39">
        <v>8</v>
      </c>
      <c r="I15" s="39" t="s">
        <v>64</v>
      </c>
      <c r="J15" s="39" t="s">
        <v>511</v>
      </c>
      <c r="K15" s="39" t="s">
        <v>512</v>
      </c>
      <c r="L15" s="39" t="s">
        <v>47</v>
      </c>
      <c r="M15" s="39">
        <v>3</v>
      </c>
      <c r="N15" s="39">
        <v>180</v>
      </c>
      <c r="O15" s="41">
        <v>7.85</v>
      </c>
      <c r="P15" s="42">
        <f t="shared" si="0"/>
        <v>6.9374999999999982</v>
      </c>
      <c r="Q15" s="39" t="s">
        <v>132</v>
      </c>
      <c r="R15" s="39" t="s">
        <v>525</v>
      </c>
      <c r="S15" s="39"/>
      <c r="T15" s="39" t="s">
        <v>47</v>
      </c>
      <c r="U15" s="39"/>
      <c r="V15" s="39"/>
      <c r="W15" s="39"/>
      <c r="X15" s="39">
        <v>1</v>
      </c>
      <c r="Y15" s="39">
        <v>15</v>
      </c>
      <c r="Z15" s="39" t="s">
        <v>526</v>
      </c>
      <c r="AA15" s="39">
        <v>3</v>
      </c>
      <c r="AB15" s="39">
        <v>1</v>
      </c>
      <c r="AC15" s="39">
        <v>2</v>
      </c>
      <c r="AD15" s="39">
        <v>1</v>
      </c>
      <c r="AE15" s="39"/>
      <c r="AF15" s="43">
        <f t="shared" si="1"/>
        <v>26.9375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274093</v>
      </c>
      <c r="C16" s="39" t="s">
        <v>540</v>
      </c>
      <c r="D16" s="39" t="s">
        <v>44</v>
      </c>
      <c r="E16" s="39" t="s">
        <v>65</v>
      </c>
      <c r="F16" s="39" t="s">
        <v>43</v>
      </c>
      <c r="G16" s="39" t="s">
        <v>147</v>
      </c>
      <c r="H16" s="39">
        <v>8</v>
      </c>
      <c r="I16" s="39" t="s">
        <v>64</v>
      </c>
      <c r="J16" s="39" t="s">
        <v>456</v>
      </c>
      <c r="K16" s="39" t="s">
        <v>512</v>
      </c>
      <c r="L16" s="39" t="s">
        <v>47</v>
      </c>
      <c r="M16" s="39">
        <v>3</v>
      </c>
      <c r="N16" s="39">
        <v>180</v>
      </c>
      <c r="O16" s="41">
        <v>8.3000000000000007</v>
      </c>
      <c r="P16" s="42">
        <f t="shared" si="0"/>
        <v>8.6250000000000036</v>
      </c>
      <c r="Q16" s="39" t="s">
        <v>542</v>
      </c>
      <c r="R16" s="39" t="s">
        <v>543</v>
      </c>
      <c r="S16" s="39" t="s">
        <v>498</v>
      </c>
      <c r="T16" s="39" t="s">
        <v>47</v>
      </c>
      <c r="U16" s="39"/>
      <c r="V16" s="39"/>
      <c r="W16" s="39">
        <v>8.68</v>
      </c>
      <c r="X16" s="39">
        <v>1</v>
      </c>
      <c r="Y16" s="39">
        <v>15</v>
      </c>
      <c r="Z16" s="39" t="s">
        <v>544</v>
      </c>
      <c r="AA16" s="39">
        <v>2</v>
      </c>
      <c r="AB16" s="39"/>
      <c r="AC16" s="39"/>
      <c r="AD16" s="39">
        <v>1</v>
      </c>
      <c r="AE16" s="39"/>
      <c r="AF16" s="43">
        <f t="shared" si="1"/>
        <v>25.625000000000004</v>
      </c>
      <c r="AG16" s="56"/>
      <c r="AH16" s="56"/>
      <c r="AI16" s="56"/>
    </row>
    <row r="17" spans="1:35" s="44" customFormat="1" ht="20.45" customHeight="1" x14ac:dyDescent="0.25">
      <c r="A17" s="45">
        <v>4</v>
      </c>
      <c r="B17" s="41">
        <v>273291</v>
      </c>
      <c r="C17" s="39" t="s">
        <v>607</v>
      </c>
      <c r="D17" s="39" t="s">
        <v>44</v>
      </c>
      <c r="E17" s="39" t="s">
        <v>65</v>
      </c>
      <c r="F17" s="39" t="s">
        <v>43</v>
      </c>
      <c r="G17" s="39" t="s">
        <v>147</v>
      </c>
      <c r="H17" s="39">
        <v>8</v>
      </c>
      <c r="I17" s="39" t="s">
        <v>64</v>
      </c>
      <c r="J17" s="39" t="s">
        <v>511</v>
      </c>
      <c r="K17" s="39" t="s">
        <v>512</v>
      </c>
      <c r="L17" s="39" t="s">
        <v>47</v>
      </c>
      <c r="M17" s="39">
        <v>3</v>
      </c>
      <c r="N17" s="39">
        <v>180</v>
      </c>
      <c r="O17" s="41">
        <v>6.88</v>
      </c>
      <c r="P17" s="42">
        <f t="shared" si="0"/>
        <v>3.3</v>
      </c>
      <c r="Q17" s="39" t="s">
        <v>132</v>
      </c>
      <c r="R17" s="39" t="s">
        <v>554</v>
      </c>
      <c r="S17" s="39" t="s">
        <v>498</v>
      </c>
      <c r="T17" s="39" t="s">
        <v>47</v>
      </c>
      <c r="U17" s="39"/>
      <c r="V17" s="39"/>
      <c r="W17" s="39"/>
      <c r="X17" s="39">
        <v>1</v>
      </c>
      <c r="Y17" s="39">
        <v>15</v>
      </c>
      <c r="Z17" s="39" t="s">
        <v>248</v>
      </c>
      <c r="AA17" s="39">
        <v>5</v>
      </c>
      <c r="AB17" s="39">
        <v>2</v>
      </c>
      <c r="AC17" s="39">
        <v>2</v>
      </c>
      <c r="AD17" s="39">
        <v>1</v>
      </c>
      <c r="AE17" s="39"/>
      <c r="AF17" s="43">
        <f t="shared" si="1"/>
        <v>25.3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273278</v>
      </c>
      <c r="C18" s="39" t="s">
        <v>585</v>
      </c>
      <c r="D18" s="39" t="s">
        <v>44</v>
      </c>
      <c r="E18" s="39" t="s">
        <v>65</v>
      </c>
      <c r="F18" s="39" t="s">
        <v>43</v>
      </c>
      <c r="G18" s="39" t="s">
        <v>147</v>
      </c>
      <c r="H18" s="39">
        <v>8</v>
      </c>
      <c r="I18" s="39" t="s">
        <v>64</v>
      </c>
      <c r="J18" s="39" t="s">
        <v>456</v>
      </c>
      <c r="K18" s="39" t="s">
        <v>512</v>
      </c>
      <c r="L18" s="39" t="s">
        <v>47</v>
      </c>
      <c r="M18" s="39">
        <v>3</v>
      </c>
      <c r="N18" s="39">
        <v>180</v>
      </c>
      <c r="O18" s="41">
        <v>8.19</v>
      </c>
      <c r="P18" s="42">
        <f t="shared" si="0"/>
        <v>8.2124999999999986</v>
      </c>
      <c r="Q18" s="39" t="s">
        <v>132</v>
      </c>
      <c r="R18" s="39" t="s">
        <v>554</v>
      </c>
      <c r="S18" s="39" t="s">
        <v>512</v>
      </c>
      <c r="T18" s="39" t="s">
        <v>47</v>
      </c>
      <c r="U18" s="39"/>
      <c r="V18" s="39"/>
      <c r="W18" s="39"/>
      <c r="X18" s="39">
        <v>1</v>
      </c>
      <c r="Y18" s="39">
        <v>15</v>
      </c>
      <c r="Z18" s="39" t="s">
        <v>97</v>
      </c>
      <c r="AA18" s="39">
        <v>2</v>
      </c>
      <c r="AB18" s="39"/>
      <c r="AC18" s="39"/>
      <c r="AD18" s="39">
        <v>1</v>
      </c>
      <c r="AE18" s="39"/>
      <c r="AF18" s="43">
        <f t="shared" si="1"/>
        <v>25.212499999999999</v>
      </c>
      <c r="AG18" s="39"/>
      <c r="AH18" s="39"/>
      <c r="AI18" s="39"/>
    </row>
    <row r="19" spans="1:35" s="44" customFormat="1" ht="20.45" customHeight="1" x14ac:dyDescent="0.25">
      <c r="A19" s="45">
        <v>6</v>
      </c>
      <c r="B19" s="41">
        <v>268554</v>
      </c>
      <c r="C19" s="39" t="s">
        <v>98</v>
      </c>
      <c r="D19" s="39" t="s">
        <v>44</v>
      </c>
      <c r="E19" s="39" t="s">
        <v>65</v>
      </c>
      <c r="F19" s="39" t="s">
        <v>43</v>
      </c>
      <c r="G19" s="39" t="s">
        <v>94</v>
      </c>
      <c r="H19" s="39">
        <v>8</v>
      </c>
      <c r="I19" s="39" t="s">
        <v>99</v>
      </c>
      <c r="J19" s="39" t="s">
        <v>100</v>
      </c>
      <c r="K19" s="39" t="s">
        <v>100</v>
      </c>
      <c r="L19" s="39" t="s">
        <v>47</v>
      </c>
      <c r="M19" s="39">
        <v>4</v>
      </c>
      <c r="N19" s="39"/>
      <c r="O19" s="41">
        <v>7.8</v>
      </c>
      <c r="P19" s="42">
        <f t="shared" si="0"/>
        <v>6.7499999999999991</v>
      </c>
      <c r="Q19" s="39" t="s">
        <v>101</v>
      </c>
      <c r="R19" s="39" t="s">
        <v>96</v>
      </c>
      <c r="S19" s="39" t="s">
        <v>96</v>
      </c>
      <c r="T19" s="39" t="s">
        <v>47</v>
      </c>
      <c r="U19" s="39">
        <v>2</v>
      </c>
      <c r="V19" s="39">
        <v>120</v>
      </c>
      <c r="W19" s="39">
        <v>8.7200000000000006</v>
      </c>
      <c r="X19" s="39">
        <v>1</v>
      </c>
      <c r="Y19" s="39">
        <v>15</v>
      </c>
      <c r="Z19" s="39" t="s">
        <v>102</v>
      </c>
      <c r="AA19" s="39">
        <v>3</v>
      </c>
      <c r="AB19" s="39"/>
      <c r="AC19" s="39"/>
      <c r="AD19" s="39">
        <v>1</v>
      </c>
      <c r="AE19" s="39"/>
      <c r="AF19" s="43">
        <f t="shared" si="1"/>
        <v>24.75</v>
      </c>
      <c r="AG19" s="39"/>
      <c r="AH19" s="39"/>
      <c r="AI19" s="39"/>
    </row>
    <row r="20" spans="1:35" s="44" customFormat="1" ht="20.45" customHeight="1" x14ac:dyDescent="0.25">
      <c r="A20" s="41">
        <v>7</v>
      </c>
      <c r="B20" s="41">
        <v>273611</v>
      </c>
      <c r="C20" s="39" t="s">
        <v>510</v>
      </c>
      <c r="D20" s="39" t="s">
        <v>44</v>
      </c>
      <c r="E20" s="39" t="s">
        <v>65</v>
      </c>
      <c r="F20" s="39" t="s">
        <v>43</v>
      </c>
      <c r="G20" s="39" t="s">
        <v>94</v>
      </c>
      <c r="H20" s="39">
        <v>8</v>
      </c>
      <c r="I20" s="39" t="s">
        <v>64</v>
      </c>
      <c r="J20" s="39" t="s">
        <v>511</v>
      </c>
      <c r="K20" s="39" t="s">
        <v>512</v>
      </c>
      <c r="L20" s="39" t="s">
        <v>47</v>
      </c>
      <c r="M20" s="39">
        <v>3</v>
      </c>
      <c r="N20" s="39">
        <v>180</v>
      </c>
      <c r="O20" s="41">
        <v>7.23</v>
      </c>
      <c r="P20" s="42">
        <f t="shared" si="0"/>
        <v>4.6125000000000016</v>
      </c>
      <c r="Q20" s="39" t="s">
        <v>132</v>
      </c>
      <c r="R20" s="39" t="s">
        <v>96</v>
      </c>
      <c r="S20" s="39" t="s">
        <v>498</v>
      </c>
      <c r="T20" s="39" t="s">
        <v>47</v>
      </c>
      <c r="U20" s="39"/>
      <c r="V20" s="39"/>
      <c r="W20" s="39">
        <v>8.1</v>
      </c>
      <c r="X20" s="39">
        <v>1</v>
      </c>
      <c r="Y20" s="39">
        <v>15</v>
      </c>
      <c r="Z20" s="39" t="s">
        <v>124</v>
      </c>
      <c r="AA20" s="39">
        <v>3</v>
      </c>
      <c r="AB20" s="39">
        <v>3</v>
      </c>
      <c r="AC20" s="39">
        <v>2</v>
      </c>
      <c r="AD20" s="39">
        <v>1</v>
      </c>
      <c r="AE20" s="39"/>
      <c r="AF20" s="43">
        <f t="shared" si="1"/>
        <v>24.612500000000001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269780</v>
      </c>
      <c r="C21" s="39" t="s">
        <v>730</v>
      </c>
      <c r="D21" s="39" t="s">
        <v>44</v>
      </c>
      <c r="E21" s="39" t="s">
        <v>65</v>
      </c>
      <c r="F21" s="39" t="s">
        <v>43</v>
      </c>
      <c r="G21" s="39" t="s">
        <v>94</v>
      </c>
      <c r="H21" s="39">
        <v>8</v>
      </c>
      <c r="I21" s="39" t="s">
        <v>64</v>
      </c>
      <c r="J21" s="39" t="s">
        <v>170</v>
      </c>
      <c r="K21" s="39" t="s">
        <v>512</v>
      </c>
      <c r="L21" s="39" t="s">
        <v>47</v>
      </c>
      <c r="M21" s="39">
        <v>3</v>
      </c>
      <c r="N21" s="39">
        <v>180</v>
      </c>
      <c r="O21" s="41">
        <v>8.16</v>
      </c>
      <c r="P21" s="42">
        <f t="shared" si="0"/>
        <v>8.1000000000000014</v>
      </c>
      <c r="Q21" s="39" t="s">
        <v>136</v>
      </c>
      <c r="R21" s="39" t="s">
        <v>731</v>
      </c>
      <c r="S21" s="39" t="s">
        <v>47</v>
      </c>
      <c r="T21" s="39" t="s">
        <v>47</v>
      </c>
      <c r="U21" s="39"/>
      <c r="V21" s="39"/>
      <c r="W21" s="39"/>
      <c r="X21" s="39">
        <v>2</v>
      </c>
      <c r="Y21" s="39">
        <v>8</v>
      </c>
      <c r="Z21" s="39">
        <v>8</v>
      </c>
      <c r="AA21" s="39">
        <v>4</v>
      </c>
      <c r="AB21" s="39">
        <v>7</v>
      </c>
      <c r="AC21" s="39">
        <v>4</v>
      </c>
      <c r="AD21" s="39">
        <v>2</v>
      </c>
      <c r="AE21" s="39"/>
      <c r="AF21" s="43">
        <f t="shared" si="1"/>
        <v>24.1</v>
      </c>
      <c r="AG21" s="39"/>
      <c r="AH21" s="39"/>
      <c r="AI21" s="39"/>
    </row>
    <row r="22" spans="1:35" s="34" customFormat="1" ht="20.45" customHeight="1" x14ac:dyDescent="0.25">
      <c r="A22" s="35">
        <v>9</v>
      </c>
      <c r="B22" s="35">
        <v>269360</v>
      </c>
      <c r="C22" s="32"/>
      <c r="D22" s="32" t="s">
        <v>44</v>
      </c>
      <c r="E22" s="32" t="s">
        <v>65</v>
      </c>
      <c r="F22" s="32" t="s">
        <v>43</v>
      </c>
      <c r="G22" s="32" t="s">
        <v>94</v>
      </c>
      <c r="H22" s="32">
        <v>8</v>
      </c>
      <c r="I22" s="32" t="s">
        <v>64</v>
      </c>
      <c r="J22" s="32" t="s">
        <v>144</v>
      </c>
      <c r="K22" s="32" t="s">
        <v>96</v>
      </c>
      <c r="L22" s="32" t="s">
        <v>47</v>
      </c>
      <c r="M22" s="32">
        <v>3</v>
      </c>
      <c r="N22" s="32">
        <v>180</v>
      </c>
      <c r="O22" s="35">
        <v>7.81</v>
      </c>
      <c r="P22" s="37">
        <f t="shared" si="0"/>
        <v>6.7874999999999988</v>
      </c>
      <c r="Q22" s="32" t="s">
        <v>132</v>
      </c>
      <c r="R22" s="32" t="s">
        <v>96</v>
      </c>
      <c r="S22" s="32" t="s">
        <v>146</v>
      </c>
      <c r="T22" s="32" t="s">
        <v>47</v>
      </c>
      <c r="U22" s="32">
        <v>2</v>
      </c>
      <c r="V22" s="32">
        <v>120</v>
      </c>
      <c r="W22" s="32">
        <v>9.0500000000000007</v>
      </c>
      <c r="X22" s="32">
        <v>1</v>
      </c>
      <c r="Y22" s="32">
        <v>15</v>
      </c>
      <c r="Z22" s="32" t="s">
        <v>110</v>
      </c>
      <c r="AA22" s="32"/>
      <c r="AB22" s="32">
        <v>1</v>
      </c>
      <c r="AC22" s="32">
        <v>2</v>
      </c>
      <c r="AD22" s="32">
        <v>1</v>
      </c>
      <c r="AE22" s="32"/>
      <c r="AF22" s="38">
        <f t="shared" si="1"/>
        <v>23.787499999999998</v>
      </c>
      <c r="AG22" s="32"/>
      <c r="AH22" s="32"/>
      <c r="AI22" s="32"/>
    </row>
    <row r="23" spans="1:35" s="34" customFormat="1" ht="20.45" customHeight="1" x14ac:dyDescent="0.25">
      <c r="A23" s="54">
        <v>10</v>
      </c>
      <c r="B23" s="35">
        <v>269735</v>
      </c>
      <c r="C23" s="32"/>
      <c r="D23" s="32" t="s">
        <v>44</v>
      </c>
      <c r="E23" s="32" t="s">
        <v>65</v>
      </c>
      <c r="F23" s="32" t="s">
        <v>43</v>
      </c>
      <c r="G23" s="32" t="s">
        <v>94</v>
      </c>
      <c r="H23" s="32">
        <v>8</v>
      </c>
      <c r="I23" s="32" t="s">
        <v>64</v>
      </c>
      <c r="J23" s="32" t="s">
        <v>718</v>
      </c>
      <c r="K23" s="32" t="s">
        <v>719</v>
      </c>
      <c r="L23" s="32" t="s">
        <v>47</v>
      </c>
      <c r="M23" s="32">
        <v>4</v>
      </c>
      <c r="N23" s="32">
        <v>240</v>
      </c>
      <c r="O23" s="35">
        <v>7.54</v>
      </c>
      <c r="P23" s="37">
        <f t="shared" si="0"/>
        <v>5.7750000000000004</v>
      </c>
      <c r="Q23" s="32" t="s">
        <v>132</v>
      </c>
      <c r="R23" s="32" t="s">
        <v>718</v>
      </c>
      <c r="S23" s="32" t="s">
        <v>720</v>
      </c>
      <c r="T23" s="32" t="s">
        <v>47</v>
      </c>
      <c r="U23" s="32">
        <v>2</v>
      </c>
      <c r="V23" s="32">
        <v>90</v>
      </c>
      <c r="W23" s="32">
        <v>7.2</v>
      </c>
      <c r="X23" s="32">
        <v>1</v>
      </c>
      <c r="Y23" s="32">
        <v>15</v>
      </c>
      <c r="Z23" s="32"/>
      <c r="AA23" s="32"/>
      <c r="AB23" s="32">
        <v>5</v>
      </c>
      <c r="AC23" s="32">
        <v>3</v>
      </c>
      <c r="AD23" s="32">
        <v>1</v>
      </c>
      <c r="AE23" s="32"/>
      <c r="AF23" s="38">
        <f t="shared" si="1"/>
        <v>23.774999999999999</v>
      </c>
      <c r="AG23" s="32"/>
      <c r="AH23" s="32"/>
      <c r="AI23" s="32"/>
    </row>
    <row r="24" spans="1:35" s="34" customFormat="1" ht="20.45" customHeight="1" x14ac:dyDescent="0.25">
      <c r="A24" s="35">
        <v>11</v>
      </c>
      <c r="B24" s="28">
        <v>269126</v>
      </c>
      <c r="C24" s="29"/>
      <c r="D24" s="32" t="s">
        <v>44</v>
      </c>
      <c r="E24" s="32" t="s">
        <v>65</v>
      </c>
      <c r="F24" s="29" t="s">
        <v>43</v>
      </c>
      <c r="G24" s="32" t="s">
        <v>94</v>
      </c>
      <c r="H24" s="29">
        <v>8</v>
      </c>
      <c r="I24" s="29" t="s">
        <v>99</v>
      </c>
      <c r="J24" s="29" t="s">
        <v>169</v>
      </c>
      <c r="K24" s="29" t="s">
        <v>170</v>
      </c>
      <c r="L24" s="29" t="s">
        <v>47</v>
      </c>
      <c r="M24" s="29">
        <v>4</v>
      </c>
      <c r="N24" s="29"/>
      <c r="O24" s="28">
        <v>6.85</v>
      </c>
      <c r="P24" s="36">
        <f t="shared" si="0"/>
        <v>3.1874999999999987</v>
      </c>
      <c r="Q24" s="29" t="s">
        <v>171</v>
      </c>
      <c r="R24" s="29" t="s">
        <v>172</v>
      </c>
      <c r="S24" s="29" t="s">
        <v>154</v>
      </c>
      <c r="T24" s="29" t="s">
        <v>47</v>
      </c>
      <c r="U24" s="29"/>
      <c r="V24" s="29"/>
      <c r="W24" s="29"/>
      <c r="X24" s="29">
        <v>1</v>
      </c>
      <c r="Y24" s="29">
        <v>15</v>
      </c>
      <c r="Z24" s="29" t="s">
        <v>173</v>
      </c>
      <c r="AA24" s="29">
        <v>5</v>
      </c>
      <c r="AB24" s="29"/>
      <c r="AC24" s="29"/>
      <c r="AD24" s="29">
        <v>1</v>
      </c>
      <c r="AE24" s="29"/>
      <c r="AF24" s="30">
        <f t="shared" si="1"/>
        <v>23.1875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273017</v>
      </c>
      <c r="C25" s="32"/>
      <c r="D25" s="32" t="s">
        <v>44</v>
      </c>
      <c r="E25" s="32" t="s">
        <v>65</v>
      </c>
      <c r="F25" s="32" t="s">
        <v>43</v>
      </c>
      <c r="G25" s="32" t="s">
        <v>94</v>
      </c>
      <c r="H25" s="32">
        <v>8</v>
      </c>
      <c r="I25" s="32" t="s">
        <v>99</v>
      </c>
      <c r="J25" s="32" t="s">
        <v>100</v>
      </c>
      <c r="K25" s="32" t="s">
        <v>100</v>
      </c>
      <c r="L25" s="32" t="s">
        <v>47</v>
      </c>
      <c r="M25" s="32">
        <v>4</v>
      </c>
      <c r="N25" s="32"/>
      <c r="O25" s="35">
        <v>6.62</v>
      </c>
      <c r="P25" s="37">
        <f t="shared" si="0"/>
        <v>2.3250000000000002</v>
      </c>
      <c r="Q25" s="32" t="s">
        <v>132</v>
      </c>
      <c r="R25" s="32" t="s">
        <v>371</v>
      </c>
      <c r="S25" s="32" t="s">
        <v>371</v>
      </c>
      <c r="T25" s="32" t="s">
        <v>47</v>
      </c>
      <c r="U25" s="32"/>
      <c r="V25" s="32"/>
      <c r="W25" s="32"/>
      <c r="X25" s="32">
        <v>1</v>
      </c>
      <c r="Y25" s="32">
        <v>15</v>
      </c>
      <c r="Z25" s="32" t="s">
        <v>238</v>
      </c>
      <c r="AA25" s="32">
        <v>5</v>
      </c>
      <c r="AB25" s="32"/>
      <c r="AC25" s="32"/>
      <c r="AD25" s="32">
        <v>1</v>
      </c>
      <c r="AE25" s="32"/>
      <c r="AF25" s="38">
        <f t="shared" si="1"/>
        <v>22.324999999999999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272084</v>
      </c>
      <c r="C26" s="32"/>
      <c r="D26" s="32" t="s">
        <v>44</v>
      </c>
      <c r="E26" s="32" t="s">
        <v>65</v>
      </c>
      <c r="F26" s="32" t="s">
        <v>43</v>
      </c>
      <c r="G26" s="32" t="s">
        <v>94</v>
      </c>
      <c r="H26" s="32">
        <v>8</v>
      </c>
      <c r="I26" s="32" t="s">
        <v>64</v>
      </c>
      <c r="J26" s="32" t="s">
        <v>511</v>
      </c>
      <c r="K26" s="32" t="s">
        <v>512</v>
      </c>
      <c r="L26" s="32" t="s">
        <v>47</v>
      </c>
      <c r="M26" s="32">
        <v>3</v>
      </c>
      <c r="N26" s="32">
        <v>180</v>
      </c>
      <c r="O26" s="35">
        <v>6.92</v>
      </c>
      <c r="P26" s="37">
        <f t="shared" si="0"/>
        <v>3.4499999999999997</v>
      </c>
      <c r="Q26" s="32" t="s">
        <v>132</v>
      </c>
      <c r="R26" s="32" t="s">
        <v>554</v>
      </c>
      <c r="S26" s="32" t="s">
        <v>498</v>
      </c>
      <c r="T26" s="32" t="s">
        <v>47</v>
      </c>
      <c r="U26" s="32"/>
      <c r="V26" s="32">
        <v>126</v>
      </c>
      <c r="W26" s="32">
        <v>7.57</v>
      </c>
      <c r="X26" s="32">
        <v>1</v>
      </c>
      <c r="Y26" s="32">
        <v>15</v>
      </c>
      <c r="Z26" s="32" t="s">
        <v>387</v>
      </c>
      <c r="AA26" s="32">
        <v>1</v>
      </c>
      <c r="AB26" s="32">
        <v>2</v>
      </c>
      <c r="AC26" s="32">
        <v>2</v>
      </c>
      <c r="AD26" s="32">
        <v>1</v>
      </c>
      <c r="AE26" s="32"/>
      <c r="AF26" s="38">
        <f t="shared" si="1"/>
        <v>21.45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272203</v>
      </c>
      <c r="C27" s="32"/>
      <c r="D27" s="32" t="s">
        <v>44</v>
      </c>
      <c r="E27" s="32" t="s">
        <v>65</v>
      </c>
      <c r="F27" s="32" t="s">
        <v>43</v>
      </c>
      <c r="G27" s="32" t="s">
        <v>94</v>
      </c>
      <c r="H27" s="32">
        <v>8</v>
      </c>
      <c r="I27" s="32" t="s">
        <v>64</v>
      </c>
      <c r="J27" s="32" t="s">
        <v>456</v>
      </c>
      <c r="K27" s="32" t="s">
        <v>479</v>
      </c>
      <c r="L27" s="32" t="s">
        <v>47</v>
      </c>
      <c r="M27" s="32">
        <v>3</v>
      </c>
      <c r="N27" s="32">
        <v>180</v>
      </c>
      <c r="O27" s="35">
        <v>7.7</v>
      </c>
      <c r="P27" s="37">
        <f t="shared" si="0"/>
        <v>6.3750000000000009</v>
      </c>
      <c r="Q27" s="32" t="s">
        <v>132</v>
      </c>
      <c r="R27" s="32" t="s">
        <v>554</v>
      </c>
      <c r="S27" s="32" t="s">
        <v>479</v>
      </c>
      <c r="T27" s="32" t="s">
        <v>47</v>
      </c>
      <c r="U27" s="32"/>
      <c r="V27" s="32"/>
      <c r="W27" s="32"/>
      <c r="X27" s="32">
        <v>1</v>
      </c>
      <c r="Y27" s="32">
        <v>15</v>
      </c>
      <c r="Z27" s="32"/>
      <c r="AA27" s="32"/>
      <c r="AB27" s="32"/>
      <c r="AC27" s="32"/>
      <c r="AD27" s="32">
        <v>1</v>
      </c>
      <c r="AE27" s="32"/>
      <c r="AF27" s="38">
        <f t="shared" si="1"/>
        <v>21.375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272343</v>
      </c>
      <c r="C28" s="32"/>
      <c r="D28" s="32" t="s">
        <v>44</v>
      </c>
      <c r="E28" s="32" t="s">
        <v>65</v>
      </c>
      <c r="F28" s="32" t="s">
        <v>43</v>
      </c>
      <c r="G28" s="32" t="s">
        <v>94</v>
      </c>
      <c r="H28" s="32">
        <v>8</v>
      </c>
      <c r="I28" s="32" t="s">
        <v>64</v>
      </c>
      <c r="J28" s="32" t="s">
        <v>170</v>
      </c>
      <c r="K28" s="32" t="s">
        <v>512</v>
      </c>
      <c r="L28" s="32" t="s">
        <v>47</v>
      </c>
      <c r="M28" s="32">
        <v>3</v>
      </c>
      <c r="N28" s="32">
        <v>180</v>
      </c>
      <c r="O28" s="35">
        <v>7.7</v>
      </c>
      <c r="P28" s="37">
        <f t="shared" si="0"/>
        <v>6.3750000000000009</v>
      </c>
      <c r="Q28" s="32" t="s">
        <v>132</v>
      </c>
      <c r="R28" s="32" t="s">
        <v>718</v>
      </c>
      <c r="S28" s="32"/>
      <c r="T28" s="32"/>
      <c r="U28" s="32"/>
      <c r="V28" s="32"/>
      <c r="W28" s="32"/>
      <c r="X28" s="32">
        <v>1</v>
      </c>
      <c r="Y28" s="32">
        <v>15</v>
      </c>
      <c r="Z28" s="32"/>
      <c r="AA28" s="32"/>
      <c r="AB28" s="32"/>
      <c r="AC28" s="32"/>
      <c r="AD28" s="32">
        <v>1</v>
      </c>
      <c r="AE28" s="32"/>
      <c r="AF28" s="38">
        <f t="shared" si="1"/>
        <v>21.375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273666</v>
      </c>
      <c r="C29" s="32"/>
      <c r="D29" s="32" t="s">
        <v>44</v>
      </c>
      <c r="E29" s="32" t="s">
        <v>65</v>
      </c>
      <c r="F29" s="32" t="s">
        <v>43</v>
      </c>
      <c r="G29" s="32" t="s">
        <v>94</v>
      </c>
      <c r="H29" s="32">
        <v>8</v>
      </c>
      <c r="I29" s="32" t="s">
        <v>497</v>
      </c>
      <c r="J29" s="32" t="s">
        <v>96</v>
      </c>
      <c r="K29" s="32" t="s">
        <v>498</v>
      </c>
      <c r="L29" s="32" t="s">
        <v>47</v>
      </c>
      <c r="M29" s="32">
        <v>4</v>
      </c>
      <c r="N29" s="32">
        <v>240</v>
      </c>
      <c r="O29" s="35">
        <v>9.39</v>
      </c>
      <c r="P29" s="37">
        <f t="shared" si="0"/>
        <v>12.712500000000002</v>
      </c>
      <c r="Q29" s="32" t="s">
        <v>482</v>
      </c>
      <c r="R29" s="32" t="s">
        <v>499</v>
      </c>
      <c r="S29" s="32" t="s">
        <v>479</v>
      </c>
      <c r="T29" s="32" t="s">
        <v>47</v>
      </c>
      <c r="U29" s="32"/>
      <c r="V29" s="32"/>
      <c r="W29" s="32"/>
      <c r="X29" s="32">
        <v>2</v>
      </c>
      <c r="Y29" s="32">
        <v>8</v>
      </c>
      <c r="Z29" s="32"/>
      <c r="AA29" s="32"/>
      <c r="AB29" s="32"/>
      <c r="AC29" s="32"/>
      <c r="AD29" s="32">
        <v>1</v>
      </c>
      <c r="AE29" s="32"/>
      <c r="AF29" s="38">
        <f t="shared" si="1"/>
        <v>20.712500000000002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274694</v>
      </c>
      <c r="C30" s="32"/>
      <c r="D30" s="32" t="s">
        <v>44</v>
      </c>
      <c r="E30" s="32" t="s">
        <v>65</v>
      </c>
      <c r="F30" s="32" t="s">
        <v>43</v>
      </c>
      <c r="G30" s="32" t="s">
        <v>94</v>
      </c>
      <c r="H30" s="32">
        <v>8</v>
      </c>
      <c r="I30" s="32" t="s">
        <v>64</v>
      </c>
      <c r="J30" s="32" t="s">
        <v>511</v>
      </c>
      <c r="K30" s="32" t="s">
        <v>68</v>
      </c>
      <c r="L30" s="32" t="s">
        <v>55</v>
      </c>
      <c r="M30" s="32">
        <v>4</v>
      </c>
      <c r="N30" s="32">
        <v>240</v>
      </c>
      <c r="O30" s="35">
        <v>7.49</v>
      </c>
      <c r="P30" s="37">
        <f t="shared" si="0"/>
        <v>5.5875000000000004</v>
      </c>
      <c r="Q30" s="32" t="s">
        <v>132</v>
      </c>
      <c r="R30" s="32" t="s">
        <v>511</v>
      </c>
      <c r="S30" s="32" t="s">
        <v>522</v>
      </c>
      <c r="T30" s="32" t="s">
        <v>529</v>
      </c>
      <c r="U30" s="32"/>
      <c r="V30" s="32"/>
      <c r="W30" s="32">
        <v>8.23</v>
      </c>
      <c r="X30" s="32">
        <v>1</v>
      </c>
      <c r="Y30" s="32">
        <v>15</v>
      </c>
      <c r="Z30" s="32"/>
      <c r="AA30" s="32"/>
      <c r="AB30" s="32"/>
      <c r="AC30" s="32"/>
      <c r="AD30" s="32">
        <v>2</v>
      </c>
      <c r="AE30" s="32"/>
      <c r="AF30" s="38">
        <f t="shared" si="1"/>
        <v>20.587499999999999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272919</v>
      </c>
      <c r="C31" s="32"/>
      <c r="D31" s="32" t="s">
        <v>44</v>
      </c>
      <c r="E31" s="32" t="s">
        <v>65</v>
      </c>
      <c r="F31" s="32" t="s">
        <v>43</v>
      </c>
      <c r="G31" s="32" t="s">
        <v>94</v>
      </c>
      <c r="H31" s="32">
        <v>8</v>
      </c>
      <c r="I31" s="32" t="s">
        <v>64</v>
      </c>
      <c r="J31" s="32" t="s">
        <v>554</v>
      </c>
      <c r="K31" s="32" t="s">
        <v>479</v>
      </c>
      <c r="L31" s="32" t="s">
        <v>47</v>
      </c>
      <c r="M31" s="32">
        <v>4</v>
      </c>
      <c r="N31" s="32">
        <v>240</v>
      </c>
      <c r="O31" s="35">
        <v>9.1300000000000008</v>
      </c>
      <c r="P31" s="37">
        <f t="shared" si="0"/>
        <v>11.737500000000002</v>
      </c>
      <c r="Q31" s="32" t="s">
        <v>136</v>
      </c>
      <c r="R31" s="32" t="s">
        <v>590</v>
      </c>
      <c r="S31" s="32" t="s">
        <v>479</v>
      </c>
      <c r="T31" s="32" t="s">
        <v>47</v>
      </c>
      <c r="U31" s="32"/>
      <c r="V31" s="32"/>
      <c r="W31" s="32"/>
      <c r="X31" s="32">
        <v>2</v>
      </c>
      <c r="Y31" s="32">
        <v>8</v>
      </c>
      <c r="Z31" s="32"/>
      <c r="AA31" s="32"/>
      <c r="AB31" s="32"/>
      <c r="AC31" s="32"/>
      <c r="AD31" s="32">
        <v>1</v>
      </c>
      <c r="AE31" s="32"/>
      <c r="AF31" s="38">
        <f t="shared" si="1"/>
        <v>19.737500000000004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274704</v>
      </c>
      <c r="C32" s="32"/>
      <c r="D32" s="32" t="s">
        <v>44</v>
      </c>
      <c r="E32" s="32" t="s">
        <v>65</v>
      </c>
      <c r="F32" s="32" t="s">
        <v>43</v>
      </c>
      <c r="G32" s="32" t="s">
        <v>94</v>
      </c>
      <c r="H32" s="32">
        <v>8</v>
      </c>
      <c r="I32" s="32" t="s">
        <v>99</v>
      </c>
      <c r="J32" s="32" t="s">
        <v>100</v>
      </c>
      <c r="K32" s="32" t="s">
        <v>310</v>
      </c>
      <c r="L32" s="32" t="s">
        <v>47</v>
      </c>
      <c r="M32" s="32">
        <v>4</v>
      </c>
      <c r="N32" s="32"/>
      <c r="O32" s="35">
        <v>6.58</v>
      </c>
      <c r="P32" s="37">
        <f t="shared" si="0"/>
        <v>2.1750000000000003</v>
      </c>
      <c r="Q32" s="32" t="s">
        <v>132</v>
      </c>
      <c r="R32" s="32" t="s">
        <v>96</v>
      </c>
      <c r="S32" s="32" t="s">
        <v>146</v>
      </c>
      <c r="T32" s="32" t="s">
        <v>47</v>
      </c>
      <c r="U32" s="32">
        <v>1</v>
      </c>
      <c r="V32" s="32">
        <v>90</v>
      </c>
      <c r="W32" s="32">
        <v>8.1999999999999993</v>
      </c>
      <c r="X32" s="32">
        <v>1</v>
      </c>
      <c r="Y32" s="32">
        <v>15</v>
      </c>
      <c r="Z32" s="32"/>
      <c r="AA32" s="32"/>
      <c r="AB32" s="32">
        <v>2</v>
      </c>
      <c r="AC32" s="32">
        <v>2</v>
      </c>
      <c r="AD32" s="32">
        <v>1</v>
      </c>
      <c r="AE32" s="32"/>
      <c r="AF32" s="38">
        <f t="shared" si="1"/>
        <v>19.175000000000001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270553</v>
      </c>
      <c r="C33" s="32"/>
      <c r="D33" s="32" t="s">
        <v>44</v>
      </c>
      <c r="E33" s="32" t="s">
        <v>65</v>
      </c>
      <c r="F33" s="32" t="s">
        <v>43</v>
      </c>
      <c r="G33" s="32" t="s">
        <v>94</v>
      </c>
      <c r="H33" s="32">
        <v>8</v>
      </c>
      <c r="I33" s="32" t="s">
        <v>64</v>
      </c>
      <c r="J33" s="32" t="s">
        <v>144</v>
      </c>
      <c r="K33" s="32" t="s">
        <v>144</v>
      </c>
      <c r="L33" s="32" t="s">
        <v>47</v>
      </c>
      <c r="M33" s="32">
        <v>3</v>
      </c>
      <c r="N33" s="32">
        <v>180</v>
      </c>
      <c r="O33" s="35">
        <v>7.03</v>
      </c>
      <c r="P33" s="37">
        <f t="shared" si="0"/>
        <v>3.8625000000000007</v>
      </c>
      <c r="Q33" s="32" t="s">
        <v>132</v>
      </c>
      <c r="R33" s="32" t="s">
        <v>96</v>
      </c>
      <c r="S33" s="32" t="s">
        <v>146</v>
      </c>
      <c r="T33" s="32" t="s">
        <v>47</v>
      </c>
      <c r="U33" s="32">
        <v>2</v>
      </c>
      <c r="V33" s="32">
        <v>120</v>
      </c>
      <c r="W33" s="32">
        <v>8.1</v>
      </c>
      <c r="X33" s="32">
        <v>1</v>
      </c>
      <c r="Y33" s="32">
        <v>15</v>
      </c>
      <c r="Z33" s="32"/>
      <c r="AA33" s="32"/>
      <c r="AB33" s="32"/>
      <c r="AC33" s="32"/>
      <c r="AD33" s="32">
        <v>1</v>
      </c>
      <c r="AE33" s="32"/>
      <c r="AF33" s="38">
        <f t="shared" si="1"/>
        <v>18.862500000000001</v>
      </c>
      <c r="AG33" s="29"/>
      <c r="AH33" s="29"/>
      <c r="AI33" s="29"/>
    </row>
    <row r="34" spans="1:35" s="34" customFormat="1" ht="20.45" customHeight="1" x14ac:dyDescent="0.25">
      <c r="A34" s="35">
        <v>21</v>
      </c>
      <c r="B34" s="35">
        <v>269420</v>
      </c>
      <c r="C34" s="32"/>
      <c r="D34" s="32" t="s">
        <v>44</v>
      </c>
      <c r="E34" s="32" t="s">
        <v>65</v>
      </c>
      <c r="F34" s="32" t="s">
        <v>43</v>
      </c>
      <c r="G34" s="32" t="s">
        <v>94</v>
      </c>
      <c r="H34" s="32">
        <v>8</v>
      </c>
      <c r="I34" s="32" t="s">
        <v>64</v>
      </c>
      <c r="J34" s="32" t="s">
        <v>718</v>
      </c>
      <c r="K34" s="32" t="s">
        <v>719</v>
      </c>
      <c r="L34" s="32" t="s">
        <v>47</v>
      </c>
      <c r="M34" s="32">
        <v>4</v>
      </c>
      <c r="N34" s="32">
        <v>240</v>
      </c>
      <c r="O34" s="35">
        <v>8.86</v>
      </c>
      <c r="P34" s="37">
        <f t="shared" si="0"/>
        <v>10.724999999999998</v>
      </c>
      <c r="Q34" s="32" t="s">
        <v>132</v>
      </c>
      <c r="R34" s="32" t="s">
        <v>733</v>
      </c>
      <c r="S34" s="32" t="s">
        <v>46</v>
      </c>
      <c r="T34" s="32"/>
      <c r="U34" s="32"/>
      <c r="V34" s="32"/>
      <c r="W34" s="32"/>
      <c r="X34" s="32">
        <v>2</v>
      </c>
      <c r="Y34" s="32">
        <v>8</v>
      </c>
      <c r="Z34" s="32"/>
      <c r="AA34" s="32"/>
      <c r="AB34" s="32"/>
      <c r="AC34" s="32"/>
      <c r="AD34" s="32">
        <v>1</v>
      </c>
      <c r="AE34" s="32"/>
      <c r="AF34" s="38">
        <f t="shared" si="1"/>
        <v>18.724999999999998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270402</v>
      </c>
      <c r="C35" s="32"/>
      <c r="D35" s="32" t="s">
        <v>44</v>
      </c>
      <c r="E35" s="32" t="s">
        <v>65</v>
      </c>
      <c r="F35" s="32" t="s">
        <v>43</v>
      </c>
      <c r="G35" s="32" t="s">
        <v>94</v>
      </c>
      <c r="H35" s="32">
        <v>8</v>
      </c>
      <c r="I35" s="32" t="s">
        <v>64</v>
      </c>
      <c r="J35" s="32" t="s">
        <v>96</v>
      </c>
      <c r="K35" s="32" t="s">
        <v>96</v>
      </c>
      <c r="L35" s="32" t="s">
        <v>47</v>
      </c>
      <c r="M35" s="32">
        <v>4</v>
      </c>
      <c r="N35" s="32">
        <v>240</v>
      </c>
      <c r="O35" s="35">
        <v>8.84</v>
      </c>
      <c r="P35" s="37">
        <f t="shared" si="0"/>
        <v>10.649999999999999</v>
      </c>
      <c r="Q35" s="32" t="s">
        <v>136</v>
      </c>
      <c r="R35" s="32" t="s">
        <v>256</v>
      </c>
      <c r="S35" s="32" t="s">
        <v>146</v>
      </c>
      <c r="T35" s="32" t="s">
        <v>47</v>
      </c>
      <c r="U35" s="32"/>
      <c r="V35" s="32"/>
      <c r="W35" s="32"/>
      <c r="X35" s="32">
        <v>2</v>
      </c>
      <c r="Y35" s="32">
        <v>8</v>
      </c>
      <c r="Z35" s="32"/>
      <c r="AA35" s="32"/>
      <c r="AB35" s="32"/>
      <c r="AC35" s="32"/>
      <c r="AD35" s="32">
        <v>1</v>
      </c>
      <c r="AE35" s="32"/>
      <c r="AF35" s="38">
        <f t="shared" si="1"/>
        <v>18.649999999999999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274289</v>
      </c>
      <c r="C36" s="32"/>
      <c r="D36" s="32" t="s">
        <v>44</v>
      </c>
      <c r="E36" s="32" t="s">
        <v>65</v>
      </c>
      <c r="F36" s="32" t="s">
        <v>43</v>
      </c>
      <c r="G36" s="32" t="s">
        <v>94</v>
      </c>
      <c r="H36" s="32">
        <v>8</v>
      </c>
      <c r="I36" s="32" t="s">
        <v>64</v>
      </c>
      <c r="J36" s="32" t="s">
        <v>144</v>
      </c>
      <c r="K36" s="32" t="s">
        <v>144</v>
      </c>
      <c r="L36" s="32" t="s">
        <v>47</v>
      </c>
      <c r="M36" s="32">
        <v>3</v>
      </c>
      <c r="N36" s="32">
        <v>180</v>
      </c>
      <c r="O36" s="35">
        <v>6.84</v>
      </c>
      <c r="P36" s="37">
        <f t="shared" si="0"/>
        <v>3.1499999999999995</v>
      </c>
      <c r="Q36" s="32" t="s">
        <v>132</v>
      </c>
      <c r="R36" s="32" t="s">
        <v>96</v>
      </c>
      <c r="S36" s="32" t="s">
        <v>96</v>
      </c>
      <c r="T36" s="32" t="s">
        <v>47</v>
      </c>
      <c r="U36" s="32">
        <v>2</v>
      </c>
      <c r="V36" s="32">
        <v>120</v>
      </c>
      <c r="W36" s="32">
        <v>7.15</v>
      </c>
      <c r="X36" s="32">
        <v>1</v>
      </c>
      <c r="Y36" s="32">
        <v>15</v>
      </c>
      <c r="Z36" s="32"/>
      <c r="AA36" s="32"/>
      <c r="AB36" s="32"/>
      <c r="AC36" s="32"/>
      <c r="AD36" s="32">
        <v>1</v>
      </c>
      <c r="AE36" s="32"/>
      <c r="AF36" s="38">
        <f t="shared" si="1"/>
        <v>18.149999999999999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273869</v>
      </c>
      <c r="C37" s="32"/>
      <c r="D37" s="32" t="s">
        <v>44</v>
      </c>
      <c r="E37" s="32" t="s">
        <v>65</v>
      </c>
      <c r="F37" s="32" t="s">
        <v>43</v>
      </c>
      <c r="G37" s="32" t="s">
        <v>94</v>
      </c>
      <c r="H37" s="32">
        <v>8</v>
      </c>
      <c r="I37" s="32" t="s">
        <v>64</v>
      </c>
      <c r="J37" s="32" t="s">
        <v>511</v>
      </c>
      <c r="K37" s="32" t="s">
        <v>498</v>
      </c>
      <c r="L37" s="32" t="s">
        <v>47</v>
      </c>
      <c r="M37" s="32">
        <v>3</v>
      </c>
      <c r="N37" s="32">
        <v>180</v>
      </c>
      <c r="O37" s="35">
        <v>6.84</v>
      </c>
      <c r="P37" s="37">
        <f t="shared" si="0"/>
        <v>3.1499999999999995</v>
      </c>
      <c r="Q37" s="32" t="s">
        <v>132</v>
      </c>
      <c r="R37" s="32" t="s">
        <v>96</v>
      </c>
      <c r="S37" s="32" t="s">
        <v>479</v>
      </c>
      <c r="T37" s="32" t="s">
        <v>47</v>
      </c>
      <c r="U37" s="32"/>
      <c r="V37" s="32"/>
      <c r="W37" s="32"/>
      <c r="X37" s="32">
        <v>1</v>
      </c>
      <c r="Y37" s="32">
        <v>15</v>
      </c>
      <c r="Z37" s="32"/>
      <c r="AA37" s="32"/>
      <c r="AB37" s="32"/>
      <c r="AC37" s="32"/>
      <c r="AD37" s="32">
        <v>1</v>
      </c>
      <c r="AE37" s="32"/>
      <c r="AF37" s="38">
        <f t="shared" si="1"/>
        <v>18.149999999999999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272954</v>
      </c>
      <c r="C38" s="32"/>
      <c r="D38" s="32" t="s">
        <v>44</v>
      </c>
      <c r="E38" s="32" t="s">
        <v>65</v>
      </c>
      <c r="F38" s="32" t="s">
        <v>43</v>
      </c>
      <c r="G38" s="32" t="s">
        <v>94</v>
      </c>
      <c r="H38" s="32">
        <v>8</v>
      </c>
      <c r="I38" s="32" t="s">
        <v>64</v>
      </c>
      <c r="J38" s="32" t="s">
        <v>543</v>
      </c>
      <c r="K38" s="32" t="s">
        <v>690</v>
      </c>
      <c r="L38" s="32" t="s">
        <v>47</v>
      </c>
      <c r="M38" s="32">
        <v>4</v>
      </c>
      <c r="N38" s="32">
        <v>240</v>
      </c>
      <c r="O38" s="35">
        <v>7.81</v>
      </c>
      <c r="P38" s="37">
        <f t="shared" si="0"/>
        <v>6.7874999999999988</v>
      </c>
      <c r="Q38" s="32" t="s">
        <v>136</v>
      </c>
      <c r="R38" s="32" t="s">
        <v>640</v>
      </c>
      <c r="S38" s="32" t="s">
        <v>696</v>
      </c>
      <c r="T38" s="32" t="s">
        <v>47</v>
      </c>
      <c r="U38" s="32"/>
      <c r="V38" s="32"/>
      <c r="W38" s="32"/>
      <c r="X38" s="32">
        <v>2</v>
      </c>
      <c r="Y38" s="32">
        <v>8</v>
      </c>
      <c r="Z38" s="32" t="s">
        <v>573</v>
      </c>
      <c r="AA38" s="32">
        <v>1</v>
      </c>
      <c r="AB38" s="32">
        <v>1</v>
      </c>
      <c r="AC38" s="32">
        <v>2</v>
      </c>
      <c r="AD38" s="32">
        <v>1</v>
      </c>
      <c r="AE38" s="32"/>
      <c r="AF38" s="38">
        <f t="shared" si="1"/>
        <v>17.787499999999998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271364</v>
      </c>
      <c r="C39" s="32"/>
      <c r="D39" s="32" t="s">
        <v>44</v>
      </c>
      <c r="E39" s="32" t="s">
        <v>65</v>
      </c>
      <c r="F39" s="32" t="s">
        <v>43</v>
      </c>
      <c r="G39" s="32" t="s">
        <v>94</v>
      </c>
      <c r="H39" s="32">
        <v>8</v>
      </c>
      <c r="I39" s="32" t="s">
        <v>64</v>
      </c>
      <c r="J39" s="32" t="s">
        <v>543</v>
      </c>
      <c r="K39" s="32" t="s">
        <v>479</v>
      </c>
      <c r="L39" s="32" t="s">
        <v>47</v>
      </c>
      <c r="M39" s="32">
        <v>4</v>
      </c>
      <c r="N39" s="32">
        <v>240</v>
      </c>
      <c r="O39" s="35">
        <v>8.52</v>
      </c>
      <c r="P39" s="37">
        <f t="shared" si="0"/>
        <v>9.4499999999999993</v>
      </c>
      <c r="Q39" s="32" t="s">
        <v>136</v>
      </c>
      <c r="R39" s="32" t="s">
        <v>611</v>
      </c>
      <c r="S39" s="32" t="s">
        <v>612</v>
      </c>
      <c r="T39" s="32" t="s">
        <v>47</v>
      </c>
      <c r="U39" s="32"/>
      <c r="V39" s="32"/>
      <c r="W39" s="32"/>
      <c r="X39" s="32">
        <v>2</v>
      </c>
      <c r="Y39" s="32">
        <v>8</v>
      </c>
      <c r="Z39" s="32"/>
      <c r="AA39" s="32"/>
      <c r="AB39" s="32"/>
      <c r="AC39" s="32"/>
      <c r="AD39" s="32">
        <v>1</v>
      </c>
      <c r="AE39" s="32"/>
      <c r="AF39" s="38">
        <f t="shared" si="1"/>
        <v>17.45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270373</v>
      </c>
      <c r="C40" s="32"/>
      <c r="D40" s="32" t="s">
        <v>44</v>
      </c>
      <c r="E40" s="32" t="s">
        <v>65</v>
      </c>
      <c r="F40" s="32" t="s">
        <v>43</v>
      </c>
      <c r="G40" s="32" t="s">
        <v>94</v>
      </c>
      <c r="H40" s="32">
        <v>8</v>
      </c>
      <c r="I40" s="32" t="s">
        <v>64</v>
      </c>
      <c r="J40" s="32" t="s">
        <v>639</v>
      </c>
      <c r="K40" s="32" t="s">
        <v>498</v>
      </c>
      <c r="L40" s="32" t="s">
        <v>47</v>
      </c>
      <c r="M40" s="32">
        <v>4</v>
      </c>
      <c r="N40" s="32">
        <v>240</v>
      </c>
      <c r="O40" s="35">
        <v>8.31</v>
      </c>
      <c r="P40" s="37">
        <f t="shared" si="0"/>
        <v>8.6625000000000014</v>
      </c>
      <c r="Q40" s="32" t="s">
        <v>136</v>
      </c>
      <c r="R40" s="32" t="s">
        <v>640</v>
      </c>
      <c r="S40" s="32" t="s">
        <v>479</v>
      </c>
      <c r="T40" s="32" t="s">
        <v>47</v>
      </c>
      <c r="U40" s="32"/>
      <c r="V40" s="32"/>
      <c r="W40" s="32"/>
      <c r="X40" s="32">
        <v>2</v>
      </c>
      <c r="Y40" s="32">
        <v>8</v>
      </c>
      <c r="Z40" s="32"/>
      <c r="AA40" s="32"/>
      <c r="AB40" s="32"/>
      <c r="AC40" s="32"/>
      <c r="AD40" s="32">
        <v>1</v>
      </c>
      <c r="AE40" s="32"/>
      <c r="AF40" s="38">
        <f t="shared" si="1"/>
        <v>16.662500000000001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270651</v>
      </c>
      <c r="C41" s="32"/>
      <c r="D41" s="32" t="s">
        <v>44</v>
      </c>
      <c r="E41" s="32" t="s">
        <v>65</v>
      </c>
      <c r="F41" s="32" t="s">
        <v>43</v>
      </c>
      <c r="G41" s="32" t="s">
        <v>94</v>
      </c>
      <c r="H41" s="32">
        <v>8</v>
      </c>
      <c r="I41" s="32" t="s">
        <v>64</v>
      </c>
      <c r="J41" s="32" t="s">
        <v>543</v>
      </c>
      <c r="K41" s="32" t="s">
        <v>479</v>
      </c>
      <c r="L41" s="32" t="s">
        <v>47</v>
      </c>
      <c r="M41" s="32">
        <v>4</v>
      </c>
      <c r="N41" s="32">
        <v>240</v>
      </c>
      <c r="O41" s="35">
        <v>7.65</v>
      </c>
      <c r="P41" s="37">
        <f t="shared" si="0"/>
        <v>6.1875000000000018</v>
      </c>
      <c r="Q41" s="32" t="s">
        <v>136</v>
      </c>
      <c r="R41" s="32" t="s">
        <v>640</v>
      </c>
      <c r="S41" s="32" t="s">
        <v>479</v>
      </c>
      <c r="T41" s="32" t="s">
        <v>47</v>
      </c>
      <c r="U41" s="32"/>
      <c r="V41" s="32"/>
      <c r="W41" s="32"/>
      <c r="X41" s="32">
        <v>2</v>
      </c>
      <c r="Y41" s="32">
        <v>8</v>
      </c>
      <c r="Z41" s="32" t="s">
        <v>209</v>
      </c>
      <c r="AA41" s="32">
        <v>2</v>
      </c>
      <c r="AB41" s="32"/>
      <c r="AC41" s="32"/>
      <c r="AD41" s="32">
        <v>1</v>
      </c>
      <c r="AE41" s="32"/>
      <c r="AF41" s="38">
        <f t="shared" si="1"/>
        <v>16.1875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272233</v>
      </c>
      <c r="C42" s="32"/>
      <c r="D42" s="32" t="s">
        <v>44</v>
      </c>
      <c r="E42" s="32" t="s">
        <v>65</v>
      </c>
      <c r="F42" s="32" t="s">
        <v>43</v>
      </c>
      <c r="G42" s="32" t="s">
        <v>94</v>
      </c>
      <c r="H42" s="32">
        <v>8</v>
      </c>
      <c r="I42" s="32" t="s">
        <v>64</v>
      </c>
      <c r="J42" s="32" t="s">
        <v>678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8.02</v>
      </c>
      <c r="P42" s="37">
        <f t="shared" si="0"/>
        <v>7.5749999999999984</v>
      </c>
      <c r="Q42" s="32" t="s">
        <v>136</v>
      </c>
      <c r="R42" s="32" t="s">
        <v>640</v>
      </c>
      <c r="S42" s="32" t="s">
        <v>701</v>
      </c>
      <c r="T42" s="32" t="s">
        <v>47</v>
      </c>
      <c r="U42" s="32"/>
      <c r="V42" s="32"/>
      <c r="W42" s="32"/>
      <c r="X42" s="32">
        <v>2</v>
      </c>
      <c r="Y42" s="32">
        <v>8</v>
      </c>
      <c r="Z42" s="32"/>
      <c r="AA42" s="32"/>
      <c r="AB42" s="32"/>
      <c r="AC42" s="32"/>
      <c r="AD42" s="32">
        <v>1</v>
      </c>
      <c r="AE42" s="32"/>
      <c r="AF42" s="38">
        <f t="shared" si="1"/>
        <v>15.574999999999999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270973</v>
      </c>
      <c r="C43" s="32"/>
      <c r="D43" s="32" t="s">
        <v>44</v>
      </c>
      <c r="E43" s="32" t="s">
        <v>65</v>
      </c>
      <c r="F43" s="32" t="s">
        <v>43</v>
      </c>
      <c r="G43" s="32" t="s">
        <v>94</v>
      </c>
      <c r="H43" s="32">
        <v>8</v>
      </c>
      <c r="I43" s="32" t="s">
        <v>64</v>
      </c>
      <c r="J43" s="32" t="s">
        <v>144</v>
      </c>
      <c r="K43" s="32" t="s">
        <v>144</v>
      </c>
      <c r="L43" s="32" t="s">
        <v>47</v>
      </c>
      <c r="M43" s="32">
        <v>3</v>
      </c>
      <c r="N43" s="32">
        <v>180</v>
      </c>
      <c r="O43" s="35">
        <v>7.44</v>
      </c>
      <c r="P43" s="37">
        <f t="shared" si="0"/>
        <v>5.4000000000000012</v>
      </c>
      <c r="Q43" s="32" t="s">
        <v>136</v>
      </c>
      <c r="R43" s="32" t="s">
        <v>206</v>
      </c>
      <c r="S43" s="32" t="s">
        <v>46</v>
      </c>
      <c r="T43" s="32" t="s">
        <v>47</v>
      </c>
      <c r="U43" s="32"/>
      <c r="V43" s="32"/>
      <c r="W43" s="32"/>
      <c r="X43" s="32">
        <v>2</v>
      </c>
      <c r="Y43" s="32">
        <v>8</v>
      </c>
      <c r="Z43" s="32"/>
      <c r="AA43" s="32"/>
      <c r="AB43" s="32"/>
      <c r="AC43" s="32">
        <v>2</v>
      </c>
      <c r="AD43" s="32">
        <v>2</v>
      </c>
      <c r="AE43" s="32"/>
      <c r="AF43" s="38">
        <f t="shared" si="1"/>
        <v>15.400000000000002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270374</v>
      </c>
      <c r="C44" s="32"/>
      <c r="D44" s="32" t="s">
        <v>44</v>
      </c>
      <c r="E44" s="32" t="s">
        <v>65</v>
      </c>
      <c r="F44" s="32" t="s">
        <v>43</v>
      </c>
      <c r="G44" s="32" t="s">
        <v>94</v>
      </c>
      <c r="H44" s="32">
        <v>8</v>
      </c>
      <c r="I44" s="32" t="s">
        <v>64</v>
      </c>
      <c r="J44" s="32" t="s">
        <v>645</v>
      </c>
      <c r="K44" s="32" t="s">
        <v>498</v>
      </c>
      <c r="L44" s="32" t="s">
        <v>47</v>
      </c>
      <c r="M44" s="32">
        <v>4</v>
      </c>
      <c r="N44" s="32">
        <v>240</v>
      </c>
      <c r="O44" s="35">
        <v>7.95</v>
      </c>
      <c r="P44" s="37">
        <f t="shared" si="0"/>
        <v>7.3125000000000009</v>
      </c>
      <c r="Q44" s="32" t="s">
        <v>136</v>
      </c>
      <c r="R44" s="32" t="s">
        <v>640</v>
      </c>
      <c r="S44" s="32" t="s">
        <v>646</v>
      </c>
      <c r="T44" s="32" t="s">
        <v>47</v>
      </c>
      <c r="U44" s="32"/>
      <c r="V44" s="32"/>
      <c r="W44" s="32"/>
      <c r="X44" s="32">
        <v>2</v>
      </c>
      <c r="Y44" s="32">
        <v>8</v>
      </c>
      <c r="Z44" s="32"/>
      <c r="AA44" s="32"/>
      <c r="AB44" s="32"/>
      <c r="AC44" s="32"/>
      <c r="AD44" s="32">
        <v>1</v>
      </c>
      <c r="AE44" s="32"/>
      <c r="AF44" s="38">
        <f t="shared" si="1"/>
        <v>15.3125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273328</v>
      </c>
      <c r="C45" s="32"/>
      <c r="D45" s="32" t="s">
        <v>44</v>
      </c>
      <c r="E45" s="32" t="s">
        <v>65</v>
      </c>
      <c r="F45" s="32" t="s">
        <v>43</v>
      </c>
      <c r="G45" s="32" t="s">
        <v>94</v>
      </c>
      <c r="H45" s="32">
        <v>8</v>
      </c>
      <c r="I45" s="32" t="s">
        <v>64</v>
      </c>
      <c r="J45" s="32" t="s">
        <v>144</v>
      </c>
      <c r="K45" s="32" t="s">
        <v>146</v>
      </c>
      <c r="L45" s="32" t="s">
        <v>47</v>
      </c>
      <c r="M45" s="32">
        <v>3</v>
      </c>
      <c r="N45" s="32">
        <v>180</v>
      </c>
      <c r="O45" s="35">
        <v>7.92</v>
      </c>
      <c r="P45" s="37">
        <f t="shared" si="0"/>
        <v>7.1999999999999993</v>
      </c>
      <c r="Q45" s="32" t="s">
        <v>136</v>
      </c>
      <c r="R45" s="32" t="s">
        <v>256</v>
      </c>
      <c r="S45" s="32" t="s">
        <v>146</v>
      </c>
      <c r="T45" s="32" t="s">
        <v>47</v>
      </c>
      <c r="U45" s="32"/>
      <c r="V45" s="32"/>
      <c r="W45" s="32"/>
      <c r="X45" s="32">
        <v>2</v>
      </c>
      <c r="Y45" s="32">
        <v>8</v>
      </c>
      <c r="Z45" s="32"/>
      <c r="AA45" s="32"/>
      <c r="AB45" s="32"/>
      <c r="AC45" s="32"/>
      <c r="AD45" s="32">
        <v>1</v>
      </c>
      <c r="AE45" s="32"/>
      <c r="AF45" s="38">
        <f t="shared" si="1"/>
        <v>15.2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271873</v>
      </c>
      <c r="C46" s="32"/>
      <c r="D46" s="32" t="s">
        <v>44</v>
      </c>
      <c r="E46" s="32" t="s">
        <v>65</v>
      </c>
      <c r="F46" s="32" t="s">
        <v>43</v>
      </c>
      <c r="G46" s="32" t="s">
        <v>94</v>
      </c>
      <c r="H46" s="32">
        <v>8</v>
      </c>
      <c r="I46" s="32" t="s">
        <v>64</v>
      </c>
      <c r="J46" s="32" t="s">
        <v>96</v>
      </c>
      <c r="K46" s="32" t="s">
        <v>96</v>
      </c>
      <c r="L46" s="32" t="s">
        <v>47</v>
      </c>
      <c r="M46" s="32">
        <v>4</v>
      </c>
      <c r="N46" s="32">
        <v>240</v>
      </c>
      <c r="O46" s="35">
        <v>7.79</v>
      </c>
      <c r="P46" s="37">
        <f t="shared" ref="P46:P77" si="2">(O46-6)*3.75</f>
        <v>6.7125000000000004</v>
      </c>
      <c r="Q46" s="32" t="s">
        <v>145</v>
      </c>
      <c r="R46" s="32" t="s">
        <v>206</v>
      </c>
      <c r="S46" s="32" t="s">
        <v>46</v>
      </c>
      <c r="T46" s="32"/>
      <c r="U46" s="32"/>
      <c r="V46" s="32"/>
      <c r="W46" s="32"/>
      <c r="X46" s="32">
        <v>2</v>
      </c>
      <c r="Y46" s="32">
        <v>8</v>
      </c>
      <c r="Z46" s="32"/>
      <c r="AA46" s="32"/>
      <c r="AB46" s="32"/>
      <c r="AC46" s="32"/>
      <c r="AD46" s="32">
        <v>1</v>
      </c>
      <c r="AE46" s="32"/>
      <c r="AF46" s="38">
        <f t="shared" ref="AF46:AF77" si="3">P46+Y46+AA46+AC46</f>
        <v>14.7125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273587</v>
      </c>
      <c r="C47" s="32"/>
      <c r="D47" s="32" t="s">
        <v>44</v>
      </c>
      <c r="E47" s="32" t="s">
        <v>65</v>
      </c>
      <c r="F47" s="32" t="s">
        <v>43</v>
      </c>
      <c r="G47" s="32" t="s">
        <v>94</v>
      </c>
      <c r="H47" s="32">
        <v>8</v>
      </c>
      <c r="I47" s="32" t="s">
        <v>64</v>
      </c>
      <c r="J47" s="32" t="s">
        <v>96</v>
      </c>
      <c r="K47" s="32" t="s">
        <v>96</v>
      </c>
      <c r="L47" s="32" t="s">
        <v>47</v>
      </c>
      <c r="M47" s="32">
        <v>4</v>
      </c>
      <c r="N47" s="32">
        <v>240</v>
      </c>
      <c r="O47" s="35">
        <v>7.5</v>
      </c>
      <c r="P47" s="37">
        <f t="shared" si="2"/>
        <v>5.625</v>
      </c>
      <c r="Q47" s="32" t="s">
        <v>145</v>
      </c>
      <c r="R47" s="32" t="s">
        <v>256</v>
      </c>
      <c r="S47" s="32" t="s">
        <v>146</v>
      </c>
      <c r="T47" s="32" t="s">
        <v>47</v>
      </c>
      <c r="U47" s="32"/>
      <c r="V47" s="32"/>
      <c r="W47" s="32"/>
      <c r="X47" s="32">
        <v>2</v>
      </c>
      <c r="Y47" s="32">
        <v>8</v>
      </c>
      <c r="Z47" s="32" t="s">
        <v>257</v>
      </c>
      <c r="AA47" s="32">
        <v>1</v>
      </c>
      <c r="AB47" s="32"/>
      <c r="AC47" s="32"/>
      <c r="AD47" s="32">
        <v>1</v>
      </c>
      <c r="AE47" s="32"/>
      <c r="AF47" s="38">
        <f t="shared" si="3"/>
        <v>14.625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274995</v>
      </c>
      <c r="C48" s="32"/>
      <c r="D48" s="32" t="s">
        <v>44</v>
      </c>
      <c r="E48" s="32" t="s">
        <v>65</v>
      </c>
      <c r="F48" s="32" t="s">
        <v>43</v>
      </c>
      <c r="G48" s="32" t="s">
        <v>94</v>
      </c>
      <c r="H48" s="32">
        <v>8</v>
      </c>
      <c r="I48" s="32" t="s">
        <v>64</v>
      </c>
      <c r="J48" s="32" t="s">
        <v>96</v>
      </c>
      <c r="K48" s="32" t="s">
        <v>146</v>
      </c>
      <c r="L48" s="32" t="s">
        <v>47</v>
      </c>
      <c r="M48" s="32">
        <v>4</v>
      </c>
      <c r="N48" s="32">
        <v>240</v>
      </c>
      <c r="O48" s="35">
        <v>7.7</v>
      </c>
      <c r="P48" s="37">
        <f t="shared" si="2"/>
        <v>6.3750000000000009</v>
      </c>
      <c r="Q48" s="32" t="s">
        <v>145</v>
      </c>
      <c r="R48" s="32" t="s">
        <v>206</v>
      </c>
      <c r="S48" s="32" t="s">
        <v>146</v>
      </c>
      <c r="T48" s="32" t="s">
        <v>47</v>
      </c>
      <c r="U48" s="32"/>
      <c r="V48" s="32"/>
      <c r="W48" s="32"/>
      <c r="X48" s="32">
        <v>2</v>
      </c>
      <c r="Y48" s="32">
        <v>8</v>
      </c>
      <c r="Z48" s="32"/>
      <c r="AA48" s="32"/>
      <c r="AB48" s="32"/>
      <c r="AC48" s="32"/>
      <c r="AD48" s="32">
        <v>1</v>
      </c>
      <c r="AE48" s="32"/>
      <c r="AF48" s="38">
        <f t="shared" si="3"/>
        <v>14.375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272934</v>
      </c>
      <c r="C49" s="32"/>
      <c r="D49" s="32" t="s">
        <v>44</v>
      </c>
      <c r="E49" s="32" t="s">
        <v>65</v>
      </c>
      <c r="F49" s="32" t="s">
        <v>43</v>
      </c>
      <c r="G49" s="32" t="s">
        <v>94</v>
      </c>
      <c r="H49" s="32">
        <v>8</v>
      </c>
      <c r="I49" s="32" t="s">
        <v>64</v>
      </c>
      <c r="J49" s="32" t="s">
        <v>96</v>
      </c>
      <c r="K49" s="32" t="s">
        <v>146</v>
      </c>
      <c r="L49" s="32" t="s">
        <v>47</v>
      </c>
      <c r="M49" s="32">
        <v>4</v>
      </c>
      <c r="N49" s="32">
        <v>240</v>
      </c>
      <c r="O49" s="35">
        <v>7.63</v>
      </c>
      <c r="P49" s="37">
        <f t="shared" si="2"/>
        <v>6.1124999999999998</v>
      </c>
      <c r="Q49" s="32" t="s">
        <v>136</v>
      </c>
      <c r="R49" s="32" t="s">
        <v>256</v>
      </c>
      <c r="S49" s="32" t="s">
        <v>146</v>
      </c>
      <c r="T49" s="32" t="s">
        <v>47</v>
      </c>
      <c r="U49" s="32"/>
      <c r="V49" s="32"/>
      <c r="W49" s="32"/>
      <c r="X49" s="32">
        <v>2</v>
      </c>
      <c r="Y49" s="32">
        <v>8</v>
      </c>
      <c r="Z49" s="32"/>
      <c r="AA49" s="32"/>
      <c r="AB49" s="32"/>
      <c r="AC49" s="32"/>
      <c r="AD49" s="32">
        <v>1</v>
      </c>
      <c r="AE49" s="32"/>
      <c r="AF49" s="38">
        <f t="shared" si="3"/>
        <v>14.112500000000001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272371</v>
      </c>
      <c r="C50" s="32"/>
      <c r="D50" s="32" t="s">
        <v>44</v>
      </c>
      <c r="E50" s="32" t="s">
        <v>65</v>
      </c>
      <c r="F50" s="32" t="s">
        <v>43</v>
      </c>
      <c r="G50" s="32" t="s">
        <v>94</v>
      </c>
      <c r="H50" s="32">
        <v>8</v>
      </c>
      <c r="I50" s="32" t="s">
        <v>64</v>
      </c>
      <c r="J50" s="32" t="s">
        <v>170</v>
      </c>
      <c r="K50" s="32" t="s">
        <v>512</v>
      </c>
      <c r="L50" s="32" t="s">
        <v>47</v>
      </c>
      <c r="M50" s="32">
        <v>3</v>
      </c>
      <c r="N50" s="32">
        <v>180</v>
      </c>
      <c r="O50" s="35">
        <v>7.59</v>
      </c>
      <c r="P50" s="37">
        <f t="shared" si="2"/>
        <v>5.9624999999999995</v>
      </c>
      <c r="Q50" s="32" t="s">
        <v>132</v>
      </c>
      <c r="R50" s="32" t="s">
        <v>780</v>
      </c>
      <c r="S50" s="32"/>
      <c r="T50" s="32"/>
      <c r="U50" s="32"/>
      <c r="V50" s="32"/>
      <c r="W50" s="32"/>
      <c r="X50" s="32">
        <v>2</v>
      </c>
      <c r="Y50" s="32">
        <v>8</v>
      </c>
      <c r="Z50" s="32"/>
      <c r="AA50" s="32"/>
      <c r="AB50" s="32"/>
      <c r="AC50" s="32"/>
      <c r="AD50" s="32">
        <v>2</v>
      </c>
      <c r="AE50" s="32"/>
      <c r="AF50" s="38">
        <f t="shared" si="3"/>
        <v>13.962499999999999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271052</v>
      </c>
      <c r="C51" s="32"/>
      <c r="D51" s="32" t="s">
        <v>44</v>
      </c>
      <c r="E51" s="32" t="s">
        <v>65</v>
      </c>
      <c r="F51" s="32" t="s">
        <v>43</v>
      </c>
      <c r="G51" s="32" t="s">
        <v>94</v>
      </c>
      <c r="H51" s="32">
        <v>8</v>
      </c>
      <c r="I51" s="32" t="s">
        <v>704</v>
      </c>
      <c r="J51" s="32" t="s">
        <v>154</v>
      </c>
      <c r="K51" s="32" t="s">
        <v>523</v>
      </c>
      <c r="L51" s="32" t="s">
        <v>47</v>
      </c>
      <c r="M51" s="32">
        <v>4</v>
      </c>
      <c r="N51" s="32">
        <v>240</v>
      </c>
      <c r="O51" s="35">
        <v>7.46</v>
      </c>
      <c r="P51" s="37">
        <f t="shared" si="2"/>
        <v>5.4749999999999996</v>
      </c>
      <c r="Q51" s="32"/>
      <c r="R51" s="32"/>
      <c r="S51" s="32"/>
      <c r="T51" s="32"/>
      <c r="U51" s="32"/>
      <c r="V51" s="32"/>
      <c r="W51" s="32"/>
      <c r="X51" s="32"/>
      <c r="Y51" s="32"/>
      <c r="Z51" s="32">
        <v>10</v>
      </c>
      <c r="AA51" s="32">
        <v>5</v>
      </c>
      <c r="AB51" s="32">
        <v>4</v>
      </c>
      <c r="AC51" s="32">
        <v>3</v>
      </c>
      <c r="AD51" s="32">
        <v>1</v>
      </c>
      <c r="AE51" s="32"/>
      <c r="AF51" s="38">
        <f t="shared" si="3"/>
        <v>13.475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271108</v>
      </c>
      <c r="C52" s="32"/>
      <c r="D52" s="32" t="s">
        <v>44</v>
      </c>
      <c r="E52" s="32" t="s">
        <v>65</v>
      </c>
      <c r="F52" s="32" t="s">
        <v>43</v>
      </c>
      <c r="G52" s="32" t="s">
        <v>94</v>
      </c>
      <c r="H52" s="32">
        <v>8</v>
      </c>
      <c r="I52" s="32" t="s">
        <v>99</v>
      </c>
      <c r="J52" s="32" t="s">
        <v>96</v>
      </c>
      <c r="K52" s="32" t="s">
        <v>96</v>
      </c>
      <c r="L52" s="32" t="s">
        <v>47</v>
      </c>
      <c r="M52" s="32">
        <v>4</v>
      </c>
      <c r="N52" s="32">
        <v>240</v>
      </c>
      <c r="O52" s="35">
        <v>7.22</v>
      </c>
      <c r="P52" s="37">
        <f t="shared" si="2"/>
        <v>4.5749999999999993</v>
      </c>
      <c r="Q52" s="32" t="s">
        <v>132</v>
      </c>
      <c r="R52" s="32" t="s">
        <v>140</v>
      </c>
      <c r="S52" s="32" t="s">
        <v>52</v>
      </c>
      <c r="T52" s="32" t="s">
        <v>47</v>
      </c>
      <c r="U52" s="32"/>
      <c r="V52" s="32"/>
      <c r="W52" s="32"/>
      <c r="X52" s="32">
        <v>2</v>
      </c>
      <c r="Y52" s="32">
        <v>8</v>
      </c>
      <c r="Z52" s="32" t="s">
        <v>342</v>
      </c>
      <c r="AA52" s="32"/>
      <c r="AB52" s="32"/>
      <c r="AC52" s="32"/>
      <c r="AD52" s="32">
        <v>1</v>
      </c>
      <c r="AE52" s="32"/>
      <c r="AF52" s="38">
        <f t="shared" si="3"/>
        <v>12.574999999999999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274108</v>
      </c>
      <c r="C53" s="32"/>
      <c r="D53" s="32" t="s">
        <v>44</v>
      </c>
      <c r="E53" s="32" t="s">
        <v>65</v>
      </c>
      <c r="F53" s="32" t="s">
        <v>397</v>
      </c>
      <c r="G53" s="32" t="s">
        <v>94</v>
      </c>
      <c r="H53" s="32">
        <v>8</v>
      </c>
      <c r="I53" s="32" t="s">
        <v>64</v>
      </c>
      <c r="J53" s="32" t="s">
        <v>96</v>
      </c>
      <c r="K53" s="32" t="s">
        <v>422</v>
      </c>
      <c r="L53" s="32" t="s">
        <v>47</v>
      </c>
      <c r="M53" s="32">
        <v>4</v>
      </c>
      <c r="N53" s="32">
        <v>240</v>
      </c>
      <c r="O53" s="35">
        <v>9.31</v>
      </c>
      <c r="P53" s="37">
        <f t="shared" si="2"/>
        <v>12.412500000000001</v>
      </c>
      <c r="Q53" s="32"/>
      <c r="R53" s="32"/>
      <c r="S53" s="32"/>
      <c r="T53" s="32"/>
      <c r="U53" s="32"/>
      <c r="V53" s="32"/>
      <c r="W53" s="32"/>
      <c r="X53" s="32"/>
      <c r="Y53" s="32"/>
      <c r="Z53" s="32" t="s">
        <v>205</v>
      </c>
      <c r="AA53" s="32"/>
      <c r="AB53" s="32"/>
      <c r="AC53" s="32"/>
      <c r="AD53" s="32">
        <v>1</v>
      </c>
      <c r="AE53" s="32"/>
      <c r="AF53" s="38">
        <f t="shared" si="3"/>
        <v>12.412500000000001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271811</v>
      </c>
      <c r="C54" s="32"/>
      <c r="D54" s="32" t="s">
        <v>44</v>
      </c>
      <c r="E54" s="32" t="s">
        <v>65</v>
      </c>
      <c r="F54" s="32" t="s">
        <v>43</v>
      </c>
      <c r="G54" s="32" t="s">
        <v>94</v>
      </c>
      <c r="H54" s="32">
        <v>8</v>
      </c>
      <c r="I54" s="32" t="s">
        <v>64</v>
      </c>
      <c r="J54" s="32" t="s">
        <v>96</v>
      </c>
      <c r="K54" s="32" t="s">
        <v>146</v>
      </c>
      <c r="L54" s="32" t="s">
        <v>47</v>
      </c>
      <c r="M54" s="32">
        <v>4</v>
      </c>
      <c r="N54" s="32">
        <v>240</v>
      </c>
      <c r="O54" s="35">
        <v>8.9700000000000006</v>
      </c>
      <c r="P54" s="37">
        <f t="shared" si="2"/>
        <v>11.137500000000003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3"/>
        <v>11.137500000000003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273888</v>
      </c>
      <c r="C55" s="32"/>
      <c r="D55" s="32" t="s">
        <v>44</v>
      </c>
      <c r="E55" s="32" t="s">
        <v>65</v>
      </c>
      <c r="F55" s="32" t="s">
        <v>43</v>
      </c>
      <c r="G55" s="32" t="s">
        <v>94</v>
      </c>
      <c r="H55" s="32">
        <v>8</v>
      </c>
      <c r="I55" s="32" t="s">
        <v>64</v>
      </c>
      <c r="J55" s="32" t="s">
        <v>96</v>
      </c>
      <c r="K55" s="32" t="s">
        <v>479</v>
      </c>
      <c r="L55" s="32" t="s">
        <v>47</v>
      </c>
      <c r="M55" s="32">
        <v>4</v>
      </c>
      <c r="N55" s="32">
        <v>240</v>
      </c>
      <c r="O55" s="35">
        <v>7.72</v>
      </c>
      <c r="P55" s="37">
        <f t="shared" si="2"/>
        <v>6.4499999999999993</v>
      </c>
      <c r="Q55" s="32"/>
      <c r="R55" s="32"/>
      <c r="S55" s="32"/>
      <c r="T55" s="32"/>
      <c r="U55" s="32"/>
      <c r="V55" s="32"/>
      <c r="W55" s="32"/>
      <c r="X55" s="32"/>
      <c r="Y55" s="32"/>
      <c r="Z55" s="32" t="s">
        <v>122</v>
      </c>
      <c r="AA55" s="32">
        <v>1</v>
      </c>
      <c r="AB55" s="32">
        <v>1</v>
      </c>
      <c r="AC55" s="32">
        <v>2</v>
      </c>
      <c r="AD55" s="32">
        <v>1</v>
      </c>
      <c r="AE55" s="32"/>
      <c r="AF55" s="38">
        <f t="shared" si="3"/>
        <v>9.4499999999999993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272398</v>
      </c>
      <c r="C56" s="32"/>
      <c r="D56" s="32" t="s">
        <v>44</v>
      </c>
      <c r="E56" s="32" t="s">
        <v>65</v>
      </c>
      <c r="F56" s="32" t="s">
        <v>43</v>
      </c>
      <c r="G56" s="32" t="s">
        <v>94</v>
      </c>
      <c r="H56" s="32">
        <v>8</v>
      </c>
      <c r="I56" s="32" t="s">
        <v>64</v>
      </c>
      <c r="J56" s="32" t="s">
        <v>543</v>
      </c>
      <c r="K56" s="32" t="s">
        <v>479</v>
      </c>
      <c r="L56" s="32" t="s">
        <v>47</v>
      </c>
      <c r="M56" s="32">
        <v>4</v>
      </c>
      <c r="N56" s="32">
        <v>240</v>
      </c>
      <c r="O56" s="35">
        <v>8.36</v>
      </c>
      <c r="P56" s="37">
        <f t="shared" si="2"/>
        <v>8.8499999999999979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38">
        <f t="shared" si="3"/>
        <v>8.8499999999999979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269105</v>
      </c>
      <c r="C57" s="32"/>
      <c r="D57" s="32" t="s">
        <v>44</v>
      </c>
      <c r="E57" s="32" t="s">
        <v>65</v>
      </c>
      <c r="F57" s="32" t="s">
        <v>43</v>
      </c>
      <c r="G57" s="32" t="s">
        <v>94</v>
      </c>
      <c r="H57" s="32">
        <v>8</v>
      </c>
      <c r="I57" s="32" t="s">
        <v>64</v>
      </c>
      <c r="J57" s="32" t="s">
        <v>554</v>
      </c>
      <c r="K57" s="32" t="s">
        <v>498</v>
      </c>
      <c r="L57" s="32" t="s">
        <v>47</v>
      </c>
      <c r="M57" s="32">
        <v>4</v>
      </c>
      <c r="N57" s="32">
        <v>240</v>
      </c>
      <c r="O57" s="35">
        <v>8.31</v>
      </c>
      <c r="P57" s="37">
        <f t="shared" si="2"/>
        <v>8.6625000000000014</v>
      </c>
      <c r="Q57" s="32" t="s">
        <v>145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3"/>
        <v>8.6625000000000014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273132</v>
      </c>
      <c r="C58" s="32"/>
      <c r="D58" s="32" t="s">
        <v>44</v>
      </c>
      <c r="E58" s="32" t="s">
        <v>65</v>
      </c>
      <c r="F58" s="32" t="s">
        <v>43</v>
      </c>
      <c r="G58" s="32" t="s">
        <v>94</v>
      </c>
      <c r="H58" s="32">
        <v>8</v>
      </c>
      <c r="I58" s="32" t="s">
        <v>99</v>
      </c>
      <c r="J58" s="32" t="s">
        <v>100</v>
      </c>
      <c r="K58" s="32" t="s">
        <v>144</v>
      </c>
      <c r="L58" s="32" t="s">
        <v>47</v>
      </c>
      <c r="M58" s="32"/>
      <c r="N58" s="32"/>
      <c r="O58" s="35">
        <v>7.14</v>
      </c>
      <c r="P58" s="37">
        <f t="shared" si="2"/>
        <v>4.2749999999999986</v>
      </c>
      <c r="Q58" s="32"/>
      <c r="R58" s="32"/>
      <c r="S58" s="32"/>
      <c r="T58" s="32"/>
      <c r="U58" s="32"/>
      <c r="V58" s="32"/>
      <c r="W58" s="32"/>
      <c r="X58" s="32"/>
      <c r="Y58" s="32"/>
      <c r="Z58" s="32" t="s">
        <v>209</v>
      </c>
      <c r="AA58" s="32">
        <v>2</v>
      </c>
      <c r="AB58" s="32">
        <v>1</v>
      </c>
      <c r="AC58" s="32">
        <v>2</v>
      </c>
      <c r="AD58" s="32">
        <v>1</v>
      </c>
      <c r="AE58" s="32"/>
      <c r="AF58" s="38">
        <f t="shared" si="3"/>
        <v>8.2749999999999986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269090</v>
      </c>
      <c r="C59" s="32"/>
      <c r="D59" s="32" t="s">
        <v>44</v>
      </c>
      <c r="E59" s="32" t="s">
        <v>65</v>
      </c>
      <c r="F59" s="32" t="s">
        <v>43</v>
      </c>
      <c r="G59" s="32" t="s">
        <v>94</v>
      </c>
      <c r="H59" s="32">
        <v>8</v>
      </c>
      <c r="I59" s="32" t="s">
        <v>64</v>
      </c>
      <c r="J59" s="32" t="s">
        <v>96</v>
      </c>
      <c r="K59" s="32" t="s">
        <v>96</v>
      </c>
      <c r="L59" s="32" t="s">
        <v>47</v>
      </c>
      <c r="M59" s="32">
        <v>4</v>
      </c>
      <c r="N59" s="32">
        <v>240</v>
      </c>
      <c r="O59" s="35">
        <v>8.1999999999999993</v>
      </c>
      <c r="P59" s="37">
        <f t="shared" si="2"/>
        <v>8.2499999999999964</v>
      </c>
      <c r="Q59" s="32" t="s">
        <v>136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3"/>
        <v>8.2499999999999964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28">
        <v>270059</v>
      </c>
      <c r="C60" s="29"/>
      <c r="D60" s="32" t="s">
        <v>44</v>
      </c>
      <c r="E60" s="32" t="s">
        <v>65</v>
      </c>
      <c r="F60" s="29" t="s">
        <v>43</v>
      </c>
      <c r="G60" s="32" t="s">
        <v>94</v>
      </c>
      <c r="H60" s="29">
        <v>8</v>
      </c>
      <c r="I60" s="29" t="s">
        <v>99</v>
      </c>
      <c r="J60" s="29" t="s">
        <v>154</v>
      </c>
      <c r="K60" s="29" t="s">
        <v>155</v>
      </c>
      <c r="L60" s="29" t="s">
        <v>47</v>
      </c>
      <c r="M60" s="29">
        <v>4</v>
      </c>
      <c r="N60" s="29">
        <v>240</v>
      </c>
      <c r="O60" s="28">
        <v>6.85</v>
      </c>
      <c r="P60" s="36">
        <f t="shared" si="2"/>
        <v>3.1874999999999987</v>
      </c>
      <c r="Q60" s="32" t="s">
        <v>145</v>
      </c>
      <c r="R60" s="29"/>
      <c r="S60" s="29"/>
      <c r="T60" s="29"/>
      <c r="U60" s="29"/>
      <c r="V60" s="29"/>
      <c r="W60" s="29"/>
      <c r="X60" s="29"/>
      <c r="Y60" s="29"/>
      <c r="Z60" s="29" t="s">
        <v>153</v>
      </c>
      <c r="AA60" s="29">
        <v>3</v>
      </c>
      <c r="AB60" s="29">
        <v>3</v>
      </c>
      <c r="AC60" s="29">
        <v>2</v>
      </c>
      <c r="AD60" s="29">
        <v>1</v>
      </c>
      <c r="AE60" s="29"/>
      <c r="AF60" s="30">
        <f t="shared" si="3"/>
        <v>8.1874999999999982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272393</v>
      </c>
      <c r="C61" s="32"/>
      <c r="D61" s="32" t="s">
        <v>44</v>
      </c>
      <c r="E61" s="32" t="s">
        <v>65</v>
      </c>
      <c r="F61" s="32" t="s">
        <v>397</v>
      </c>
      <c r="G61" s="32" t="s">
        <v>94</v>
      </c>
      <c r="H61" s="32">
        <v>8</v>
      </c>
      <c r="I61" s="32" t="s">
        <v>64</v>
      </c>
      <c r="J61" s="32" t="s">
        <v>411</v>
      </c>
      <c r="K61" s="32" t="s">
        <v>46</v>
      </c>
      <c r="L61" s="32" t="s">
        <v>47</v>
      </c>
      <c r="M61" s="32">
        <v>4</v>
      </c>
      <c r="N61" s="32">
        <v>240</v>
      </c>
      <c r="O61" s="35">
        <v>8.18</v>
      </c>
      <c r="P61" s="37">
        <f t="shared" si="2"/>
        <v>8.1749999999999989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3"/>
        <v>8.1749999999999989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273941</v>
      </c>
      <c r="C62" s="32"/>
      <c r="D62" s="32" t="s">
        <v>44</v>
      </c>
      <c r="E62" s="32" t="s">
        <v>65</v>
      </c>
      <c r="F62" s="32" t="s">
        <v>43</v>
      </c>
      <c r="G62" s="32" t="s">
        <v>94</v>
      </c>
      <c r="H62" s="32">
        <v>8</v>
      </c>
      <c r="I62" s="32" t="s">
        <v>64</v>
      </c>
      <c r="J62" s="32" t="s">
        <v>170</v>
      </c>
      <c r="K62" s="32" t="s">
        <v>512</v>
      </c>
      <c r="L62" s="32" t="s">
        <v>47</v>
      </c>
      <c r="M62" s="32">
        <v>3</v>
      </c>
      <c r="N62" s="32">
        <v>180</v>
      </c>
      <c r="O62" s="35">
        <v>7.88</v>
      </c>
      <c r="P62" s="37">
        <f t="shared" si="2"/>
        <v>7.05</v>
      </c>
      <c r="Q62" s="32" t="s">
        <v>769</v>
      </c>
      <c r="R62" s="32"/>
      <c r="S62" s="32"/>
      <c r="T62" s="32"/>
      <c r="U62" s="32"/>
      <c r="V62" s="32"/>
      <c r="W62" s="32"/>
      <c r="X62" s="32"/>
      <c r="Y62" s="32"/>
      <c r="Z62" s="32">
        <v>3</v>
      </c>
      <c r="AA62" s="32">
        <v>1</v>
      </c>
      <c r="AB62" s="32"/>
      <c r="AC62" s="32"/>
      <c r="AD62" s="32">
        <v>2</v>
      </c>
      <c r="AE62" s="32"/>
      <c r="AF62" s="38">
        <f t="shared" si="3"/>
        <v>8.0500000000000007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272308</v>
      </c>
      <c r="C63" s="32"/>
      <c r="D63" s="32" t="s">
        <v>44</v>
      </c>
      <c r="E63" s="32" t="s">
        <v>65</v>
      </c>
      <c r="F63" s="32" t="s">
        <v>43</v>
      </c>
      <c r="G63" s="32" t="s">
        <v>94</v>
      </c>
      <c r="H63" s="32">
        <v>8</v>
      </c>
      <c r="I63" s="32" t="s">
        <v>64</v>
      </c>
      <c r="J63" s="32" t="s">
        <v>718</v>
      </c>
      <c r="K63" s="32" t="s">
        <v>512</v>
      </c>
      <c r="L63" s="32" t="s">
        <v>47</v>
      </c>
      <c r="M63" s="32">
        <v>3</v>
      </c>
      <c r="N63" s="32">
        <v>180</v>
      </c>
      <c r="O63" s="35">
        <v>6.81</v>
      </c>
      <c r="P63" s="37">
        <f t="shared" si="2"/>
        <v>3.0374999999999988</v>
      </c>
      <c r="Q63" s="32"/>
      <c r="R63" s="32"/>
      <c r="S63" s="32"/>
      <c r="T63" s="32"/>
      <c r="U63" s="32"/>
      <c r="V63" s="32"/>
      <c r="W63" s="32"/>
      <c r="X63" s="32"/>
      <c r="Y63" s="32"/>
      <c r="Z63" s="32">
        <v>6</v>
      </c>
      <c r="AA63" s="32">
        <v>2</v>
      </c>
      <c r="AB63" s="32">
        <v>6</v>
      </c>
      <c r="AC63" s="32">
        <v>3</v>
      </c>
      <c r="AD63" s="32">
        <v>2</v>
      </c>
      <c r="AE63" s="32"/>
      <c r="AF63" s="38">
        <f t="shared" si="3"/>
        <v>8.0374999999999979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269613</v>
      </c>
      <c r="C64" s="32"/>
      <c r="D64" s="32" t="s">
        <v>44</v>
      </c>
      <c r="E64" s="32" t="s">
        <v>65</v>
      </c>
      <c r="F64" s="32" t="s">
        <v>43</v>
      </c>
      <c r="G64" s="32" t="s">
        <v>94</v>
      </c>
      <c r="H64" s="32">
        <v>8</v>
      </c>
      <c r="I64" s="32" t="s">
        <v>64</v>
      </c>
      <c r="J64" s="32" t="s">
        <v>718</v>
      </c>
      <c r="K64" s="32" t="s">
        <v>720</v>
      </c>
      <c r="L64" s="32" t="s">
        <v>47</v>
      </c>
      <c r="M64" s="32">
        <v>4</v>
      </c>
      <c r="N64" s="32">
        <v>240</v>
      </c>
      <c r="O64" s="35">
        <v>8.02</v>
      </c>
      <c r="P64" s="37">
        <f t="shared" si="2"/>
        <v>7.5749999999999984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>
        <v>1</v>
      </c>
      <c r="AE64" s="32"/>
      <c r="AF64" s="38">
        <f t="shared" si="3"/>
        <v>7.5749999999999984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273764</v>
      </c>
      <c r="C65" s="32"/>
      <c r="D65" s="32" t="s">
        <v>44</v>
      </c>
      <c r="E65" s="32" t="s">
        <v>65</v>
      </c>
      <c r="F65" s="32" t="s">
        <v>43</v>
      </c>
      <c r="G65" s="32" t="s">
        <v>94</v>
      </c>
      <c r="H65" s="32">
        <v>8</v>
      </c>
      <c r="I65" s="32" t="s">
        <v>64</v>
      </c>
      <c r="J65" s="32" t="s">
        <v>96</v>
      </c>
      <c r="K65" s="32" t="s">
        <v>498</v>
      </c>
      <c r="L65" s="32" t="s">
        <v>47</v>
      </c>
      <c r="M65" s="32">
        <v>4</v>
      </c>
      <c r="N65" s="32">
        <v>240</v>
      </c>
      <c r="O65" s="35">
        <v>7.7</v>
      </c>
      <c r="P65" s="37">
        <f t="shared" si="2"/>
        <v>6.3750000000000009</v>
      </c>
      <c r="Q65" s="32" t="s">
        <v>482</v>
      </c>
      <c r="R65" s="32" t="s">
        <v>499</v>
      </c>
      <c r="S65" s="32" t="s">
        <v>479</v>
      </c>
      <c r="T65" s="32" t="s">
        <v>47</v>
      </c>
      <c r="U65" s="32"/>
      <c r="V65" s="32"/>
      <c r="W65" s="32"/>
      <c r="X65" s="32"/>
      <c r="Y65" s="32"/>
      <c r="Z65" s="32" t="s">
        <v>122</v>
      </c>
      <c r="AA65" s="32">
        <v>1</v>
      </c>
      <c r="AB65" s="32"/>
      <c r="AC65" s="32"/>
      <c r="AD65" s="32">
        <v>1</v>
      </c>
      <c r="AE65" s="32"/>
      <c r="AF65" s="38">
        <f t="shared" si="3"/>
        <v>7.3750000000000009</v>
      </c>
      <c r="AG65" s="32"/>
      <c r="AH65" s="32"/>
      <c r="AI65" s="32"/>
    </row>
    <row r="66" spans="1:35" s="34" customFormat="1" ht="20.45" customHeight="1" x14ac:dyDescent="0.25">
      <c r="A66" s="35">
        <v>53</v>
      </c>
      <c r="B66" s="35">
        <v>273748</v>
      </c>
      <c r="C66" s="32"/>
      <c r="D66" s="32" t="s">
        <v>44</v>
      </c>
      <c r="E66" s="32" t="s">
        <v>65</v>
      </c>
      <c r="F66" s="32" t="s">
        <v>43</v>
      </c>
      <c r="G66" s="32" t="s">
        <v>94</v>
      </c>
      <c r="H66" s="32">
        <v>8</v>
      </c>
      <c r="I66" s="32" t="s">
        <v>64</v>
      </c>
      <c r="J66" s="32" t="s">
        <v>96</v>
      </c>
      <c r="K66" s="32" t="s">
        <v>479</v>
      </c>
      <c r="L66" s="32" t="s">
        <v>47</v>
      </c>
      <c r="M66" s="32">
        <v>4</v>
      </c>
      <c r="N66" s="32">
        <v>240</v>
      </c>
      <c r="O66" s="35">
        <v>7.88</v>
      </c>
      <c r="P66" s="37">
        <f t="shared" si="2"/>
        <v>7.05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>
        <v>1</v>
      </c>
      <c r="AE66" s="32"/>
      <c r="AF66" s="38">
        <f t="shared" si="3"/>
        <v>7.05</v>
      </c>
      <c r="AG66" s="32"/>
      <c r="AH66" s="32"/>
      <c r="AI66" s="32"/>
    </row>
    <row r="67" spans="1:35" s="34" customFormat="1" ht="20.45" customHeight="1" x14ac:dyDescent="0.25">
      <c r="A67" s="54">
        <v>54</v>
      </c>
      <c r="B67" s="35">
        <v>274547</v>
      </c>
      <c r="C67" s="32"/>
      <c r="D67" s="32" t="s">
        <v>44</v>
      </c>
      <c r="E67" s="32" t="s">
        <v>65</v>
      </c>
      <c r="F67" s="32" t="s">
        <v>43</v>
      </c>
      <c r="G67" s="32" t="s">
        <v>94</v>
      </c>
      <c r="H67" s="32">
        <v>8</v>
      </c>
      <c r="I67" s="32" t="s">
        <v>64</v>
      </c>
      <c r="J67" s="32" t="s">
        <v>96</v>
      </c>
      <c r="K67" s="32" t="s">
        <v>479</v>
      </c>
      <c r="L67" s="32" t="s">
        <v>47</v>
      </c>
      <c r="M67" s="32">
        <v>4</v>
      </c>
      <c r="N67" s="32">
        <v>240</v>
      </c>
      <c r="O67" s="35">
        <v>6.95</v>
      </c>
      <c r="P67" s="37">
        <f t="shared" si="2"/>
        <v>3.5625000000000009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>
        <v>1</v>
      </c>
      <c r="AE67" s="32"/>
      <c r="AF67" s="38">
        <f t="shared" si="3"/>
        <v>3.5625000000000009</v>
      </c>
      <c r="AG67" s="32"/>
      <c r="AH67" s="32"/>
      <c r="AI67" s="32"/>
    </row>
    <row r="68" spans="1:35" s="34" customFormat="1" ht="20.45" customHeight="1" x14ac:dyDescent="0.25">
      <c r="A68" s="35">
        <v>55</v>
      </c>
      <c r="B68" s="35">
        <v>273660</v>
      </c>
      <c r="C68" s="32"/>
      <c r="D68" s="32" t="s">
        <v>44</v>
      </c>
      <c r="E68" s="32" t="s">
        <v>65</v>
      </c>
      <c r="F68" s="32" t="s">
        <v>43</v>
      </c>
      <c r="G68" s="32" t="s">
        <v>94</v>
      </c>
      <c r="H68" s="32">
        <v>8</v>
      </c>
      <c r="I68" s="32" t="s">
        <v>64</v>
      </c>
      <c r="J68" s="32" t="s">
        <v>96</v>
      </c>
      <c r="K68" s="32" t="s">
        <v>479</v>
      </c>
      <c r="L68" s="32" t="s">
        <v>47</v>
      </c>
      <c r="M68" s="32">
        <v>4</v>
      </c>
      <c r="N68" s="32">
        <v>240</v>
      </c>
      <c r="O68" s="35">
        <v>7.81</v>
      </c>
      <c r="P68" s="37">
        <f t="shared" si="2"/>
        <v>6.7874999999999988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1</v>
      </c>
      <c r="AE68" s="32"/>
      <c r="AF68" s="38">
        <f t="shared" si="3"/>
        <v>6.7874999999999988</v>
      </c>
      <c r="AG68" s="32"/>
      <c r="AH68" s="32"/>
      <c r="AI68" s="32"/>
    </row>
    <row r="69" spans="1:35" s="34" customFormat="1" ht="20.45" customHeight="1" x14ac:dyDescent="0.25">
      <c r="A69" s="54">
        <v>56</v>
      </c>
      <c r="B69" s="35">
        <v>274131</v>
      </c>
      <c r="C69" s="32"/>
      <c r="D69" s="32" t="s">
        <v>44</v>
      </c>
      <c r="E69" s="32" t="s">
        <v>65</v>
      </c>
      <c r="F69" s="32" t="s">
        <v>43</v>
      </c>
      <c r="G69" s="32" t="s">
        <v>94</v>
      </c>
      <c r="H69" s="32">
        <v>8</v>
      </c>
      <c r="I69" s="32" t="s">
        <v>64</v>
      </c>
      <c r="J69" s="32" t="s">
        <v>543</v>
      </c>
      <c r="K69" s="32" t="s">
        <v>46</v>
      </c>
      <c r="L69" s="32" t="s">
        <v>47</v>
      </c>
      <c r="M69" s="32">
        <v>4</v>
      </c>
      <c r="N69" s="32">
        <v>240</v>
      </c>
      <c r="O69" s="35">
        <v>7.52</v>
      </c>
      <c r="P69" s="37">
        <f t="shared" si="2"/>
        <v>5.6999999999999984</v>
      </c>
      <c r="Q69" s="32"/>
      <c r="R69" s="32"/>
      <c r="S69" s="32"/>
      <c r="T69" s="32"/>
      <c r="U69" s="32"/>
      <c r="V69" s="32"/>
      <c r="W69" s="32"/>
      <c r="X69" s="32"/>
      <c r="Y69" s="32"/>
      <c r="Z69" s="32" t="s">
        <v>201</v>
      </c>
      <c r="AA69" s="32">
        <v>1</v>
      </c>
      <c r="AB69" s="32"/>
      <c r="AC69" s="32"/>
      <c r="AD69" s="32">
        <v>1</v>
      </c>
      <c r="AE69" s="32"/>
      <c r="AF69" s="38">
        <f t="shared" si="3"/>
        <v>6.6999999999999984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35">
        <v>270549</v>
      </c>
      <c r="C70" s="32"/>
      <c r="D70" s="32" t="s">
        <v>44</v>
      </c>
      <c r="E70" s="32" t="s">
        <v>65</v>
      </c>
      <c r="F70" s="32" t="s">
        <v>43</v>
      </c>
      <c r="G70" s="32" t="s">
        <v>94</v>
      </c>
      <c r="H70" s="32">
        <v>8</v>
      </c>
      <c r="I70" s="32" t="s">
        <v>64</v>
      </c>
      <c r="J70" s="32" t="s">
        <v>96</v>
      </c>
      <c r="K70" s="32" t="s">
        <v>146</v>
      </c>
      <c r="L70" s="32" t="s">
        <v>47</v>
      </c>
      <c r="M70" s="32">
        <v>4</v>
      </c>
      <c r="N70" s="32">
        <v>240</v>
      </c>
      <c r="O70" s="35">
        <v>7.77</v>
      </c>
      <c r="P70" s="37">
        <f t="shared" si="2"/>
        <v>6.6374999999999984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>
        <v>1</v>
      </c>
      <c r="AE70" s="32"/>
      <c r="AF70" s="38">
        <f t="shared" si="3"/>
        <v>6.6374999999999984</v>
      </c>
      <c r="AG70" s="32"/>
      <c r="AH70" s="32"/>
      <c r="AI70" s="32"/>
    </row>
    <row r="71" spans="1:35" s="34" customFormat="1" ht="20.45" customHeight="1" x14ac:dyDescent="0.25">
      <c r="A71" s="54">
        <v>58</v>
      </c>
      <c r="B71" s="35">
        <v>270901</v>
      </c>
      <c r="C71" s="32"/>
      <c r="D71" s="32" t="s">
        <v>44</v>
      </c>
      <c r="E71" s="32" t="s">
        <v>65</v>
      </c>
      <c r="F71" s="32" t="s">
        <v>43</v>
      </c>
      <c r="G71" s="32" t="s">
        <v>94</v>
      </c>
      <c r="H71" s="32">
        <v>8</v>
      </c>
      <c r="I71" s="32" t="s">
        <v>64</v>
      </c>
      <c r="J71" s="32" t="s">
        <v>718</v>
      </c>
      <c r="K71" s="32" t="s">
        <v>719</v>
      </c>
      <c r="L71" s="32" t="s">
        <v>47</v>
      </c>
      <c r="M71" s="32">
        <v>4</v>
      </c>
      <c r="N71" s="32">
        <v>240</v>
      </c>
      <c r="O71" s="35">
        <v>7.2</v>
      </c>
      <c r="P71" s="37">
        <f t="shared" si="2"/>
        <v>4.5000000000000009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>
        <v>3</v>
      </c>
      <c r="AC71" s="32">
        <v>2</v>
      </c>
      <c r="AD71" s="32">
        <v>1</v>
      </c>
      <c r="AE71" s="32"/>
      <c r="AF71" s="38">
        <f t="shared" si="3"/>
        <v>6.5000000000000009</v>
      </c>
      <c r="AG71" s="32"/>
      <c r="AH71" s="32"/>
      <c r="AI71" s="32"/>
    </row>
    <row r="72" spans="1:35" s="34" customFormat="1" ht="20.45" customHeight="1" x14ac:dyDescent="0.25">
      <c r="A72" s="35">
        <v>59</v>
      </c>
      <c r="B72" s="35">
        <v>269257</v>
      </c>
      <c r="C72" s="32"/>
      <c r="D72" s="32" t="s">
        <v>44</v>
      </c>
      <c r="E72" s="32" t="s">
        <v>65</v>
      </c>
      <c r="F72" s="32" t="s">
        <v>43</v>
      </c>
      <c r="G72" s="32" t="s">
        <v>94</v>
      </c>
      <c r="H72" s="32">
        <v>8</v>
      </c>
      <c r="I72" s="32" t="s">
        <v>64</v>
      </c>
      <c r="J72" s="32" t="s">
        <v>96</v>
      </c>
      <c r="K72" s="32" t="s">
        <v>146</v>
      </c>
      <c r="L72" s="32" t="s">
        <v>47</v>
      </c>
      <c r="M72" s="32">
        <v>4</v>
      </c>
      <c r="N72" s="32">
        <v>240</v>
      </c>
      <c r="O72" s="35">
        <v>7.7</v>
      </c>
      <c r="P72" s="37">
        <f t="shared" si="2"/>
        <v>6.3750000000000009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>
        <v>1</v>
      </c>
      <c r="AE72" s="32"/>
      <c r="AF72" s="38">
        <f t="shared" si="3"/>
        <v>6.3750000000000009</v>
      </c>
      <c r="AG72" s="32"/>
      <c r="AH72" s="32"/>
      <c r="AI72" s="32"/>
    </row>
    <row r="73" spans="1:35" s="34" customFormat="1" ht="20.45" customHeight="1" x14ac:dyDescent="0.25">
      <c r="A73" s="54">
        <v>60</v>
      </c>
      <c r="B73" s="35">
        <v>274834</v>
      </c>
      <c r="C73" s="32"/>
      <c r="D73" s="32" t="s">
        <v>44</v>
      </c>
      <c r="E73" s="32" t="s">
        <v>65</v>
      </c>
      <c r="F73" s="32" t="s">
        <v>397</v>
      </c>
      <c r="G73" s="32" t="s">
        <v>94</v>
      </c>
      <c r="H73" s="32">
        <v>8</v>
      </c>
      <c r="I73" s="74" t="s">
        <v>438</v>
      </c>
      <c r="J73" s="32" t="s">
        <v>439</v>
      </c>
      <c r="K73" s="32" t="s">
        <v>440</v>
      </c>
      <c r="L73" s="32" t="s">
        <v>55</v>
      </c>
      <c r="M73" s="32">
        <v>4</v>
      </c>
      <c r="N73" s="32">
        <v>240</v>
      </c>
      <c r="O73" s="35">
        <v>7.67</v>
      </c>
      <c r="P73" s="37">
        <f t="shared" si="2"/>
        <v>6.2624999999999993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>
        <v>2</v>
      </c>
      <c r="AE73" s="32"/>
      <c r="AF73" s="38">
        <f t="shared" si="3"/>
        <v>6.2624999999999993</v>
      </c>
      <c r="AG73" s="32"/>
      <c r="AH73" s="32"/>
      <c r="AI73" s="32"/>
    </row>
    <row r="74" spans="1:35" s="34" customFormat="1" ht="20.45" customHeight="1" x14ac:dyDescent="0.25">
      <c r="A74" s="35">
        <v>61</v>
      </c>
      <c r="B74" s="35">
        <v>272738</v>
      </c>
      <c r="C74" s="32"/>
      <c r="D74" s="32" t="s">
        <v>44</v>
      </c>
      <c r="E74" s="32" t="s">
        <v>65</v>
      </c>
      <c r="F74" s="32" t="s">
        <v>43</v>
      </c>
      <c r="G74" s="32" t="s">
        <v>94</v>
      </c>
      <c r="H74" s="32">
        <v>8</v>
      </c>
      <c r="I74" s="32" t="s">
        <v>64</v>
      </c>
      <c r="J74" s="32" t="s">
        <v>96</v>
      </c>
      <c r="K74" s="32" t="s">
        <v>96</v>
      </c>
      <c r="L74" s="32" t="s">
        <v>47</v>
      </c>
      <c r="M74" s="32">
        <v>4</v>
      </c>
      <c r="N74" s="32">
        <v>240</v>
      </c>
      <c r="O74" s="35">
        <v>7.65</v>
      </c>
      <c r="P74" s="37">
        <f t="shared" si="2"/>
        <v>6.1875000000000018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>
        <v>1</v>
      </c>
      <c r="AE74" s="32"/>
      <c r="AF74" s="38">
        <f t="shared" si="3"/>
        <v>6.1875000000000018</v>
      </c>
      <c r="AG74" s="32"/>
      <c r="AH74" s="32"/>
      <c r="AI74" s="32"/>
    </row>
    <row r="75" spans="1:35" s="34" customFormat="1" ht="20.45" customHeight="1" x14ac:dyDescent="0.25">
      <c r="A75" s="54">
        <v>62</v>
      </c>
      <c r="B75" s="35">
        <v>270342</v>
      </c>
      <c r="C75" s="32"/>
      <c r="D75" s="32" t="s">
        <v>44</v>
      </c>
      <c r="E75" s="32" t="s">
        <v>65</v>
      </c>
      <c r="F75" s="32" t="s">
        <v>43</v>
      </c>
      <c r="G75" s="32" t="s">
        <v>94</v>
      </c>
      <c r="H75" s="32">
        <v>8</v>
      </c>
      <c r="I75" s="32" t="s">
        <v>99</v>
      </c>
      <c r="J75" s="32" t="s">
        <v>616</v>
      </c>
      <c r="K75" s="32" t="s">
        <v>541</v>
      </c>
      <c r="L75" s="32" t="s">
        <v>47</v>
      </c>
      <c r="M75" s="32">
        <v>4</v>
      </c>
      <c r="N75" s="32"/>
      <c r="O75" s="35">
        <v>7.1</v>
      </c>
      <c r="P75" s="37">
        <f t="shared" si="2"/>
        <v>4.1249999999999982</v>
      </c>
      <c r="Q75" s="32"/>
      <c r="R75" s="32"/>
      <c r="S75" s="32"/>
      <c r="T75" s="32"/>
      <c r="U75" s="32"/>
      <c r="V75" s="32"/>
      <c r="W75" s="32"/>
      <c r="X75" s="32"/>
      <c r="Y75" s="32"/>
      <c r="Z75" s="32" t="s">
        <v>647</v>
      </c>
      <c r="AA75" s="32"/>
      <c r="AB75" s="32">
        <v>2</v>
      </c>
      <c r="AC75" s="32">
        <v>2</v>
      </c>
      <c r="AD75" s="32">
        <v>1</v>
      </c>
      <c r="AE75" s="32"/>
      <c r="AF75" s="38">
        <f t="shared" si="3"/>
        <v>6.1249999999999982</v>
      </c>
      <c r="AG75" s="32"/>
      <c r="AH75" s="32"/>
      <c r="AI75" s="32"/>
    </row>
    <row r="76" spans="1:35" s="34" customFormat="1" ht="20.45" customHeight="1" x14ac:dyDescent="0.25">
      <c r="A76" s="35">
        <v>63</v>
      </c>
      <c r="B76" s="35">
        <v>269219</v>
      </c>
      <c r="C76" s="32"/>
      <c r="D76" s="32" t="s">
        <v>44</v>
      </c>
      <c r="E76" s="32" t="s">
        <v>65</v>
      </c>
      <c r="F76" s="32" t="s">
        <v>43</v>
      </c>
      <c r="G76" s="32" t="s">
        <v>94</v>
      </c>
      <c r="H76" s="32">
        <v>8</v>
      </c>
      <c r="I76" s="32" t="s">
        <v>64</v>
      </c>
      <c r="J76" s="32" t="s">
        <v>96</v>
      </c>
      <c r="K76" s="32" t="s">
        <v>146</v>
      </c>
      <c r="L76" s="32" t="s">
        <v>47</v>
      </c>
      <c r="M76" s="32">
        <v>4</v>
      </c>
      <c r="N76" s="32">
        <v>240</v>
      </c>
      <c r="O76" s="35">
        <v>7.09</v>
      </c>
      <c r="P76" s="37">
        <f t="shared" si="2"/>
        <v>4.0874999999999995</v>
      </c>
      <c r="Q76" s="32"/>
      <c r="R76" s="32"/>
      <c r="S76" s="32"/>
      <c r="T76" s="32"/>
      <c r="U76" s="32"/>
      <c r="V76" s="32"/>
      <c r="W76" s="32"/>
      <c r="X76" s="32"/>
      <c r="Y76" s="32"/>
      <c r="Z76" s="32" t="s">
        <v>58</v>
      </c>
      <c r="AA76" s="32"/>
      <c r="AB76" s="32">
        <v>1</v>
      </c>
      <c r="AC76" s="32">
        <v>2</v>
      </c>
      <c r="AD76" s="32">
        <v>1</v>
      </c>
      <c r="AE76" s="32"/>
      <c r="AF76" s="38">
        <f t="shared" si="3"/>
        <v>6.0874999999999995</v>
      </c>
      <c r="AG76" s="32"/>
      <c r="AH76" s="32"/>
      <c r="AI76" s="32"/>
    </row>
    <row r="77" spans="1:35" s="34" customFormat="1" ht="20.45" customHeight="1" x14ac:dyDescent="0.25">
      <c r="A77" s="54">
        <v>64</v>
      </c>
      <c r="B77" s="35">
        <v>274014</v>
      </c>
      <c r="C77" s="32"/>
      <c r="D77" s="32" t="s">
        <v>44</v>
      </c>
      <c r="E77" s="32" t="s">
        <v>65</v>
      </c>
      <c r="F77" s="32" t="s">
        <v>43</v>
      </c>
      <c r="G77" s="32" t="s">
        <v>94</v>
      </c>
      <c r="H77" s="32">
        <v>8</v>
      </c>
      <c r="I77" s="32" t="s">
        <v>99</v>
      </c>
      <c r="J77" s="32" t="s">
        <v>522</v>
      </c>
      <c r="K77" s="32" t="s">
        <v>523</v>
      </c>
      <c r="L77" s="32" t="s">
        <v>47</v>
      </c>
      <c r="M77" s="32">
        <v>4</v>
      </c>
      <c r="N77" s="32">
        <v>240</v>
      </c>
      <c r="O77" s="35">
        <v>6.82</v>
      </c>
      <c r="P77" s="37">
        <f t="shared" si="2"/>
        <v>3.0750000000000011</v>
      </c>
      <c r="Q77" s="32"/>
      <c r="R77" s="32"/>
      <c r="S77" s="32"/>
      <c r="T77" s="32"/>
      <c r="U77" s="32"/>
      <c r="V77" s="32"/>
      <c r="W77" s="32"/>
      <c r="X77" s="32"/>
      <c r="Y77" s="32"/>
      <c r="Z77" s="32" t="s">
        <v>122</v>
      </c>
      <c r="AA77" s="32">
        <v>1</v>
      </c>
      <c r="AB77" s="32">
        <v>1</v>
      </c>
      <c r="AC77" s="32">
        <v>2</v>
      </c>
      <c r="AD77" s="32">
        <v>1</v>
      </c>
      <c r="AE77" s="32"/>
      <c r="AF77" s="38">
        <f t="shared" si="3"/>
        <v>6.0750000000000011</v>
      </c>
      <c r="AG77" s="32"/>
      <c r="AH77" s="32"/>
      <c r="AI77" s="32"/>
    </row>
    <row r="78" spans="1:35" s="34" customFormat="1" ht="20.45" customHeight="1" x14ac:dyDescent="0.25">
      <c r="A78" s="35">
        <v>65</v>
      </c>
      <c r="B78" s="35">
        <v>271377</v>
      </c>
      <c r="C78" s="32"/>
      <c r="D78" s="32" t="s">
        <v>44</v>
      </c>
      <c r="E78" s="32" t="s">
        <v>65</v>
      </c>
      <c r="F78" s="32" t="s">
        <v>43</v>
      </c>
      <c r="G78" s="32" t="s">
        <v>94</v>
      </c>
      <c r="H78" s="32">
        <v>8</v>
      </c>
      <c r="I78" s="32" t="s">
        <v>64</v>
      </c>
      <c r="J78" s="32" t="s">
        <v>554</v>
      </c>
      <c r="K78" s="32" t="s">
        <v>498</v>
      </c>
      <c r="L78" s="32" t="s">
        <v>47</v>
      </c>
      <c r="M78" s="32">
        <v>4</v>
      </c>
      <c r="N78" s="32">
        <v>240</v>
      </c>
      <c r="O78" s="35">
        <v>7.61</v>
      </c>
      <c r="P78" s="37">
        <f t="shared" ref="P78:P109" si="4">(O78-6)*3.75</f>
        <v>6.0375000000000014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>
        <v>1</v>
      </c>
      <c r="AE78" s="32"/>
      <c r="AF78" s="38">
        <f t="shared" ref="AF78:AF109" si="5">P78+Y78+AA78+AC78</f>
        <v>6.0375000000000014</v>
      </c>
      <c r="AG78" s="32"/>
      <c r="AH78" s="32"/>
      <c r="AI78" s="32"/>
    </row>
    <row r="79" spans="1:35" s="34" customFormat="1" ht="20.45" customHeight="1" x14ac:dyDescent="0.25">
      <c r="A79" s="54">
        <v>66</v>
      </c>
      <c r="B79" s="35">
        <v>273947</v>
      </c>
      <c r="C79" s="32"/>
      <c r="D79" s="32" t="s">
        <v>44</v>
      </c>
      <c r="E79" s="32" t="s">
        <v>65</v>
      </c>
      <c r="F79" s="32" t="s">
        <v>43</v>
      </c>
      <c r="G79" s="32" t="s">
        <v>94</v>
      </c>
      <c r="H79" s="32">
        <v>8</v>
      </c>
      <c r="I79" s="32" t="s">
        <v>64</v>
      </c>
      <c r="J79" s="32" t="s">
        <v>170</v>
      </c>
      <c r="K79" s="32" t="s">
        <v>498</v>
      </c>
      <c r="L79" s="32" t="s">
        <v>47</v>
      </c>
      <c r="M79" s="32">
        <v>3</v>
      </c>
      <c r="N79" s="32">
        <v>180</v>
      </c>
      <c r="O79" s="35">
        <v>7.61</v>
      </c>
      <c r="P79" s="37">
        <f t="shared" si="4"/>
        <v>6.0375000000000014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2</v>
      </c>
      <c r="AE79" s="32"/>
      <c r="AF79" s="38">
        <f t="shared" si="5"/>
        <v>6.0375000000000014</v>
      </c>
      <c r="AG79" s="32"/>
      <c r="AH79" s="32"/>
      <c r="AI79" s="32"/>
    </row>
    <row r="80" spans="1:35" s="34" customFormat="1" ht="20.45" customHeight="1" x14ac:dyDescent="0.25">
      <c r="A80" s="35">
        <v>67</v>
      </c>
      <c r="B80" s="35">
        <v>270206</v>
      </c>
      <c r="C80" s="32"/>
      <c r="D80" s="32" t="s">
        <v>44</v>
      </c>
      <c r="E80" s="32" t="s">
        <v>65</v>
      </c>
      <c r="F80" s="32" t="s">
        <v>43</v>
      </c>
      <c r="G80" s="32" t="s">
        <v>94</v>
      </c>
      <c r="H80" s="32">
        <v>8</v>
      </c>
      <c r="I80" s="32" t="s">
        <v>64</v>
      </c>
      <c r="J80" s="32" t="s">
        <v>96</v>
      </c>
      <c r="K80" s="32" t="s">
        <v>46</v>
      </c>
      <c r="L80" s="32" t="s">
        <v>47</v>
      </c>
      <c r="M80" s="32">
        <v>4</v>
      </c>
      <c r="N80" s="32">
        <v>240</v>
      </c>
      <c r="O80" s="35">
        <v>7.45</v>
      </c>
      <c r="P80" s="37">
        <f t="shared" si="4"/>
        <v>5.4375000000000009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1</v>
      </c>
      <c r="AE80" s="32"/>
      <c r="AF80" s="38">
        <f t="shared" si="5"/>
        <v>5.4375000000000009</v>
      </c>
      <c r="AG80" s="32"/>
      <c r="AH80" s="32"/>
      <c r="AI80" s="32"/>
    </row>
    <row r="81" spans="1:35" s="34" customFormat="1" ht="20.45" customHeight="1" x14ac:dyDescent="0.25">
      <c r="A81" s="54">
        <v>68</v>
      </c>
      <c r="B81" s="35">
        <v>271309</v>
      </c>
      <c r="C81" s="32"/>
      <c r="D81" s="32" t="s">
        <v>44</v>
      </c>
      <c r="E81" s="32" t="s">
        <v>65</v>
      </c>
      <c r="F81" s="32" t="s">
        <v>43</v>
      </c>
      <c r="G81" s="32" t="s">
        <v>94</v>
      </c>
      <c r="H81" s="32">
        <v>8</v>
      </c>
      <c r="I81" s="32" t="s">
        <v>64</v>
      </c>
      <c r="J81" s="32" t="s">
        <v>144</v>
      </c>
      <c r="K81" s="32" t="s">
        <v>144</v>
      </c>
      <c r="L81" s="32" t="s">
        <v>47</v>
      </c>
      <c r="M81" s="32">
        <v>3</v>
      </c>
      <c r="N81" s="32">
        <v>180</v>
      </c>
      <c r="O81" s="35">
        <v>7.4</v>
      </c>
      <c r="P81" s="37">
        <f t="shared" si="4"/>
        <v>5.2500000000000018</v>
      </c>
      <c r="Q81" s="32"/>
      <c r="R81" s="32"/>
      <c r="S81" s="32"/>
      <c r="T81" s="32"/>
      <c r="U81" s="32"/>
      <c r="V81" s="32"/>
      <c r="W81" s="32"/>
      <c r="X81" s="32"/>
      <c r="Y81" s="32"/>
      <c r="Z81" s="32" t="s">
        <v>232</v>
      </c>
      <c r="AA81" s="32"/>
      <c r="AB81" s="32"/>
      <c r="AC81" s="32"/>
      <c r="AD81" s="32">
        <v>2</v>
      </c>
      <c r="AE81" s="32"/>
      <c r="AF81" s="38">
        <f t="shared" si="5"/>
        <v>5.2500000000000018</v>
      </c>
      <c r="AG81" s="32"/>
      <c r="AH81" s="32"/>
      <c r="AI81" s="32"/>
    </row>
    <row r="82" spans="1:35" s="34" customFormat="1" ht="20.45" customHeight="1" x14ac:dyDescent="0.25">
      <c r="A82" s="35">
        <v>69</v>
      </c>
      <c r="B82" s="35">
        <v>270733</v>
      </c>
      <c r="C82" s="32"/>
      <c r="D82" s="32" t="s">
        <v>44</v>
      </c>
      <c r="E82" s="32" t="s">
        <v>65</v>
      </c>
      <c r="F82" s="32" t="s">
        <v>43</v>
      </c>
      <c r="G82" s="32" t="s">
        <v>94</v>
      </c>
      <c r="H82" s="32">
        <v>8</v>
      </c>
      <c r="I82" s="32" t="s">
        <v>64</v>
      </c>
      <c r="J82" s="32" t="s">
        <v>718</v>
      </c>
      <c r="K82" s="32" t="s">
        <v>719</v>
      </c>
      <c r="L82" s="32" t="s">
        <v>47</v>
      </c>
      <c r="M82" s="32">
        <v>4</v>
      </c>
      <c r="N82" s="32">
        <v>240</v>
      </c>
      <c r="O82" s="35">
        <v>7.38</v>
      </c>
      <c r="P82" s="37">
        <f t="shared" si="4"/>
        <v>5.1749999999999998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>
        <v>1</v>
      </c>
      <c r="AE82" s="32"/>
      <c r="AF82" s="38">
        <f t="shared" si="5"/>
        <v>5.1749999999999998</v>
      </c>
      <c r="AG82" s="32"/>
      <c r="AH82" s="32"/>
      <c r="AI82" s="32"/>
    </row>
    <row r="83" spans="1:35" s="34" customFormat="1" ht="20.45" customHeight="1" x14ac:dyDescent="0.25">
      <c r="A83" s="54">
        <v>70</v>
      </c>
      <c r="B83" s="35">
        <v>275180</v>
      </c>
      <c r="C83" s="32"/>
      <c r="D83" s="32" t="s">
        <v>44</v>
      </c>
      <c r="E83" s="32" t="s">
        <v>65</v>
      </c>
      <c r="F83" s="32" t="s">
        <v>43</v>
      </c>
      <c r="G83" s="32" t="s">
        <v>94</v>
      </c>
      <c r="H83" s="32">
        <v>8</v>
      </c>
      <c r="I83" s="32" t="s">
        <v>99</v>
      </c>
      <c r="J83" s="32" t="s">
        <v>511</v>
      </c>
      <c r="K83" s="32" t="s">
        <v>672</v>
      </c>
      <c r="L83" s="32" t="s">
        <v>47</v>
      </c>
      <c r="M83" s="32">
        <v>4</v>
      </c>
      <c r="N83" s="32"/>
      <c r="O83" s="35">
        <v>6.51</v>
      </c>
      <c r="P83" s="37">
        <f t="shared" si="4"/>
        <v>1.9124999999999992</v>
      </c>
      <c r="Q83" s="32"/>
      <c r="R83" s="32"/>
      <c r="S83" s="32"/>
      <c r="T83" s="32"/>
      <c r="U83" s="32"/>
      <c r="V83" s="32"/>
      <c r="W83" s="32"/>
      <c r="X83" s="32"/>
      <c r="Y83" s="32"/>
      <c r="Z83" s="32" t="s">
        <v>660</v>
      </c>
      <c r="AA83" s="32"/>
      <c r="AB83" s="32">
        <v>4</v>
      </c>
      <c r="AC83" s="32">
        <v>3</v>
      </c>
      <c r="AD83" s="32">
        <v>1</v>
      </c>
      <c r="AE83" s="32"/>
      <c r="AF83" s="38">
        <f t="shared" si="5"/>
        <v>4.9124999999999996</v>
      </c>
      <c r="AG83" s="32"/>
      <c r="AH83" s="32"/>
      <c r="AI83" s="32"/>
    </row>
    <row r="84" spans="1:35" s="34" customFormat="1" ht="20.45" customHeight="1" x14ac:dyDescent="0.25">
      <c r="A84" s="35">
        <v>71</v>
      </c>
      <c r="B84" s="35">
        <v>272602</v>
      </c>
      <c r="C84" s="32"/>
      <c r="D84" s="32" t="s">
        <v>44</v>
      </c>
      <c r="E84" s="32" t="s">
        <v>78</v>
      </c>
      <c r="F84" s="32" t="s">
        <v>43</v>
      </c>
      <c r="G84" s="32" t="s">
        <v>94</v>
      </c>
      <c r="H84" s="32">
        <v>8</v>
      </c>
      <c r="I84" s="32" t="s">
        <v>64</v>
      </c>
      <c r="J84" s="32" t="s">
        <v>96</v>
      </c>
      <c r="K84" s="32" t="s">
        <v>146</v>
      </c>
      <c r="L84" s="32" t="s">
        <v>47</v>
      </c>
      <c r="M84" s="32">
        <v>4</v>
      </c>
      <c r="N84" s="32">
        <v>240</v>
      </c>
      <c r="O84" s="35">
        <v>7.31</v>
      </c>
      <c r="P84" s="37">
        <f t="shared" si="4"/>
        <v>4.9124999999999988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>
        <v>1</v>
      </c>
      <c r="AE84" s="32"/>
      <c r="AF84" s="38">
        <f t="shared" si="5"/>
        <v>4.9124999999999988</v>
      </c>
      <c r="AG84" s="32"/>
      <c r="AH84" s="32"/>
      <c r="AI84" s="32"/>
    </row>
    <row r="85" spans="1:35" s="34" customFormat="1" ht="20.45" customHeight="1" x14ac:dyDescent="0.25">
      <c r="A85" s="54">
        <v>72</v>
      </c>
      <c r="B85" s="35">
        <v>269013</v>
      </c>
      <c r="C85" s="32"/>
      <c r="D85" s="32" t="s">
        <v>44</v>
      </c>
      <c r="E85" s="32" t="s">
        <v>65</v>
      </c>
      <c r="F85" s="32" t="s">
        <v>43</v>
      </c>
      <c r="G85" s="32" t="s">
        <v>94</v>
      </c>
      <c r="H85" s="32">
        <v>8</v>
      </c>
      <c r="I85" s="32" t="s">
        <v>64</v>
      </c>
      <c r="J85" s="32" t="s">
        <v>554</v>
      </c>
      <c r="K85" s="32" t="s">
        <v>498</v>
      </c>
      <c r="L85" s="32" t="s">
        <v>47</v>
      </c>
      <c r="M85" s="32">
        <v>4</v>
      </c>
      <c r="N85" s="32">
        <v>240</v>
      </c>
      <c r="O85" s="35">
        <v>7.3</v>
      </c>
      <c r="P85" s="37">
        <f t="shared" si="4"/>
        <v>4.8749999999999991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>
        <v>1</v>
      </c>
      <c r="AE85" s="32"/>
      <c r="AF85" s="38">
        <f t="shared" si="5"/>
        <v>4.8749999999999991</v>
      </c>
      <c r="AG85" s="32"/>
      <c r="AH85" s="32"/>
      <c r="AI85" s="32"/>
    </row>
    <row r="86" spans="1:35" s="34" customFormat="1" ht="20.45" customHeight="1" x14ac:dyDescent="0.25">
      <c r="A86" s="35">
        <v>73</v>
      </c>
      <c r="B86" s="35">
        <v>270363</v>
      </c>
      <c r="C86" s="32"/>
      <c r="D86" s="32" t="s">
        <v>44</v>
      </c>
      <c r="E86" s="32" t="s">
        <v>65</v>
      </c>
      <c r="F86" s="32" t="s">
        <v>43</v>
      </c>
      <c r="G86" s="32" t="s">
        <v>94</v>
      </c>
      <c r="H86" s="32">
        <v>8</v>
      </c>
      <c r="I86" s="32" t="s">
        <v>64</v>
      </c>
      <c r="J86" s="32" t="s">
        <v>639</v>
      </c>
      <c r="K86" s="32" t="s">
        <v>498</v>
      </c>
      <c r="L86" s="32" t="s">
        <v>47</v>
      </c>
      <c r="M86" s="32">
        <v>4</v>
      </c>
      <c r="N86" s="32">
        <v>240</v>
      </c>
      <c r="O86" s="35">
        <v>7.3</v>
      </c>
      <c r="P86" s="37">
        <f t="shared" si="4"/>
        <v>4.8749999999999991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1</v>
      </c>
      <c r="AE86" s="32"/>
      <c r="AF86" s="38">
        <f t="shared" si="5"/>
        <v>4.8749999999999991</v>
      </c>
      <c r="AG86" s="32"/>
      <c r="AH86" s="32"/>
      <c r="AI86" s="32"/>
    </row>
    <row r="87" spans="1:35" s="34" customFormat="1" ht="20.45" customHeight="1" x14ac:dyDescent="0.25">
      <c r="A87" s="54">
        <v>74</v>
      </c>
      <c r="B87" s="35">
        <v>274948</v>
      </c>
      <c r="C87" s="32"/>
      <c r="D87" s="32" t="s">
        <v>44</v>
      </c>
      <c r="E87" s="32" t="s">
        <v>65</v>
      </c>
      <c r="F87" s="32" t="s">
        <v>43</v>
      </c>
      <c r="G87" s="32" t="s">
        <v>94</v>
      </c>
      <c r="H87" s="32">
        <v>8</v>
      </c>
      <c r="I87" s="32" t="s">
        <v>64</v>
      </c>
      <c r="J87" s="32" t="s">
        <v>543</v>
      </c>
      <c r="K87" s="32" t="s">
        <v>690</v>
      </c>
      <c r="L87" s="32" t="s">
        <v>47</v>
      </c>
      <c r="M87" s="32">
        <v>4</v>
      </c>
      <c r="N87" s="32">
        <v>240</v>
      </c>
      <c r="O87" s="35">
        <v>7.29</v>
      </c>
      <c r="P87" s="37">
        <f t="shared" si="4"/>
        <v>4.8375000000000004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>
        <v>1</v>
      </c>
      <c r="AE87" s="32"/>
      <c r="AF87" s="38">
        <f t="shared" si="5"/>
        <v>4.8375000000000004</v>
      </c>
      <c r="AG87" s="32"/>
      <c r="AH87" s="32"/>
      <c r="AI87" s="32"/>
    </row>
    <row r="88" spans="1:35" s="34" customFormat="1" ht="20.45" customHeight="1" x14ac:dyDescent="0.25">
      <c r="A88" s="35">
        <v>75</v>
      </c>
      <c r="B88" s="35">
        <v>272694</v>
      </c>
      <c r="C88" s="32"/>
      <c r="D88" s="32" t="s">
        <v>44</v>
      </c>
      <c r="E88" s="32" t="s">
        <v>65</v>
      </c>
      <c r="F88" s="32" t="s">
        <v>43</v>
      </c>
      <c r="G88" s="32" t="s">
        <v>94</v>
      </c>
      <c r="H88" s="32">
        <v>8</v>
      </c>
      <c r="I88" s="32" t="s">
        <v>99</v>
      </c>
      <c r="J88" s="32" t="s">
        <v>100</v>
      </c>
      <c r="K88" s="32" t="s">
        <v>369</v>
      </c>
      <c r="L88" s="32" t="s">
        <v>47</v>
      </c>
      <c r="M88" s="32">
        <v>4</v>
      </c>
      <c r="N88" s="32"/>
      <c r="O88" s="35">
        <v>6.75</v>
      </c>
      <c r="P88" s="37">
        <f t="shared" si="4"/>
        <v>2.8125</v>
      </c>
      <c r="Q88" s="32"/>
      <c r="R88" s="32"/>
      <c r="S88" s="32"/>
      <c r="T88" s="32"/>
      <c r="U88" s="32"/>
      <c r="V88" s="32"/>
      <c r="W88" s="32"/>
      <c r="X88" s="32"/>
      <c r="Y88" s="32"/>
      <c r="Z88" s="32" t="s">
        <v>209</v>
      </c>
      <c r="AA88" s="32"/>
      <c r="AB88" s="32">
        <v>1</v>
      </c>
      <c r="AC88" s="32">
        <v>2</v>
      </c>
      <c r="AD88" s="32">
        <v>1</v>
      </c>
      <c r="AE88" s="32"/>
      <c r="AF88" s="38">
        <f t="shared" si="5"/>
        <v>4.8125</v>
      </c>
      <c r="AG88" s="32"/>
      <c r="AH88" s="32"/>
      <c r="AI88" s="32"/>
    </row>
    <row r="89" spans="1:35" s="34" customFormat="1" ht="20.45" customHeight="1" x14ac:dyDescent="0.25">
      <c r="A89" s="54">
        <v>76</v>
      </c>
      <c r="B89" s="35">
        <v>270932</v>
      </c>
      <c r="C89" s="32"/>
      <c r="D89" s="32" t="s">
        <v>44</v>
      </c>
      <c r="E89" s="32" t="s">
        <v>65</v>
      </c>
      <c r="F89" s="32" t="s">
        <v>43</v>
      </c>
      <c r="G89" s="32" t="s">
        <v>94</v>
      </c>
      <c r="H89" s="32">
        <v>8</v>
      </c>
      <c r="I89" s="32" t="s">
        <v>99</v>
      </c>
      <c r="J89" s="32" t="s">
        <v>100</v>
      </c>
      <c r="K89" s="32" t="s">
        <v>144</v>
      </c>
      <c r="L89" s="32" t="s">
        <v>47</v>
      </c>
      <c r="M89" s="32">
        <v>4</v>
      </c>
      <c r="N89" s="32"/>
      <c r="O89" s="35">
        <v>7</v>
      </c>
      <c r="P89" s="37">
        <f t="shared" si="4"/>
        <v>3.75</v>
      </c>
      <c r="Q89" s="32"/>
      <c r="R89" s="32"/>
      <c r="S89" s="32"/>
      <c r="T89" s="32"/>
      <c r="U89" s="32"/>
      <c r="V89" s="32"/>
      <c r="W89" s="32"/>
      <c r="X89" s="32"/>
      <c r="Y89" s="32"/>
      <c r="Z89" s="32" t="s">
        <v>387</v>
      </c>
      <c r="AA89" s="32">
        <v>1</v>
      </c>
      <c r="AB89" s="32"/>
      <c r="AC89" s="32"/>
      <c r="AD89" s="32">
        <v>1</v>
      </c>
      <c r="AE89" s="32"/>
      <c r="AF89" s="38">
        <f t="shared" si="5"/>
        <v>4.75</v>
      </c>
      <c r="AG89" s="32"/>
      <c r="AH89" s="32"/>
      <c r="AI89" s="32"/>
    </row>
    <row r="90" spans="1:35" s="34" customFormat="1" ht="20.45" customHeight="1" x14ac:dyDescent="0.25">
      <c r="A90" s="35">
        <v>77</v>
      </c>
      <c r="B90" s="35">
        <v>275126</v>
      </c>
      <c r="C90" s="32"/>
      <c r="D90" s="32" t="s">
        <v>44</v>
      </c>
      <c r="E90" s="32" t="s">
        <v>65</v>
      </c>
      <c r="F90" s="32" t="s">
        <v>43</v>
      </c>
      <c r="G90" s="32" t="s">
        <v>94</v>
      </c>
      <c r="H90" s="32">
        <v>8</v>
      </c>
      <c r="I90" s="32" t="s">
        <v>203</v>
      </c>
      <c r="J90" s="32" t="s">
        <v>96</v>
      </c>
      <c r="K90" s="32" t="s">
        <v>46</v>
      </c>
      <c r="L90" s="32" t="s">
        <v>47</v>
      </c>
      <c r="M90" s="32">
        <v>4</v>
      </c>
      <c r="N90" s="32">
        <v>240</v>
      </c>
      <c r="O90" s="35">
        <v>7.25</v>
      </c>
      <c r="P90" s="37">
        <f t="shared" si="4"/>
        <v>4.6875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1</v>
      </c>
      <c r="AE90" s="32"/>
      <c r="AF90" s="38">
        <f t="shared" si="5"/>
        <v>4.6875</v>
      </c>
      <c r="AG90" s="32"/>
      <c r="AH90" s="32"/>
      <c r="AI90" s="32"/>
    </row>
    <row r="91" spans="1:35" s="34" customFormat="1" ht="20.45" customHeight="1" x14ac:dyDescent="0.25">
      <c r="A91" s="54">
        <v>78</v>
      </c>
      <c r="B91" s="35">
        <v>271058</v>
      </c>
      <c r="C91" s="32"/>
      <c r="D91" s="32" t="s">
        <v>44</v>
      </c>
      <c r="E91" s="32" t="s">
        <v>65</v>
      </c>
      <c r="F91" s="32" t="s">
        <v>43</v>
      </c>
      <c r="G91" s="32" t="s">
        <v>94</v>
      </c>
      <c r="H91" s="32">
        <v>8</v>
      </c>
      <c r="I91" s="32" t="s">
        <v>64</v>
      </c>
      <c r="J91" s="32" t="s">
        <v>144</v>
      </c>
      <c r="K91" s="32" t="s">
        <v>68</v>
      </c>
      <c r="L91" s="32" t="s">
        <v>55</v>
      </c>
      <c r="M91" s="32">
        <v>4</v>
      </c>
      <c r="N91" s="32">
        <v>240</v>
      </c>
      <c r="O91" s="35">
        <v>7.25</v>
      </c>
      <c r="P91" s="37">
        <f t="shared" si="4"/>
        <v>4.6875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1</v>
      </c>
      <c r="AE91" s="32"/>
      <c r="AF91" s="38">
        <f t="shared" si="5"/>
        <v>4.6875</v>
      </c>
      <c r="AG91" s="32"/>
      <c r="AH91" s="32"/>
      <c r="AI91" s="32"/>
    </row>
    <row r="92" spans="1:35" s="34" customFormat="1" ht="20.45" customHeight="1" x14ac:dyDescent="0.25">
      <c r="A92" s="35">
        <v>79</v>
      </c>
      <c r="B92" s="35">
        <v>271209</v>
      </c>
      <c r="C92" s="32"/>
      <c r="D92" s="32" t="s">
        <v>44</v>
      </c>
      <c r="E92" s="32" t="s">
        <v>65</v>
      </c>
      <c r="F92" s="32" t="s">
        <v>43</v>
      </c>
      <c r="G92" s="32" t="s">
        <v>94</v>
      </c>
      <c r="H92" s="32">
        <v>8</v>
      </c>
      <c r="I92" s="32" t="s">
        <v>64</v>
      </c>
      <c r="J92" s="32" t="s">
        <v>170</v>
      </c>
      <c r="K92" s="32" t="s">
        <v>498</v>
      </c>
      <c r="L92" s="32" t="s">
        <v>47</v>
      </c>
      <c r="M92" s="32">
        <v>3</v>
      </c>
      <c r="N92" s="32">
        <v>180</v>
      </c>
      <c r="O92" s="35">
        <v>7.23</v>
      </c>
      <c r="P92" s="37">
        <f t="shared" si="4"/>
        <v>4.6125000000000016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>
        <v>2</v>
      </c>
      <c r="AE92" s="32"/>
      <c r="AF92" s="38">
        <f t="shared" si="5"/>
        <v>4.6125000000000016</v>
      </c>
      <c r="AG92" s="32"/>
      <c r="AH92" s="32"/>
      <c r="AI92" s="32"/>
    </row>
    <row r="93" spans="1:35" s="34" customFormat="1" ht="20.45" customHeight="1" x14ac:dyDescent="0.25">
      <c r="A93" s="54">
        <v>80</v>
      </c>
      <c r="B93" s="35">
        <v>273069</v>
      </c>
      <c r="C93" s="32"/>
      <c r="D93" s="32" t="s">
        <v>44</v>
      </c>
      <c r="E93" s="32" t="s">
        <v>65</v>
      </c>
      <c r="F93" s="32" t="s">
        <v>397</v>
      </c>
      <c r="G93" s="32" t="s">
        <v>94</v>
      </c>
      <c r="H93" s="32">
        <v>8</v>
      </c>
      <c r="I93" s="32" t="s">
        <v>64</v>
      </c>
      <c r="J93" s="32" t="s">
        <v>470</v>
      </c>
      <c r="K93" s="32" t="s">
        <v>46</v>
      </c>
      <c r="L93" s="32" t="s">
        <v>47</v>
      </c>
      <c r="M93" s="32">
        <v>3</v>
      </c>
      <c r="N93" s="32">
        <v>180</v>
      </c>
      <c r="O93" s="35">
        <v>7.22</v>
      </c>
      <c r="P93" s="37">
        <f t="shared" si="4"/>
        <v>4.5749999999999993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>
        <v>1</v>
      </c>
      <c r="AE93" s="32"/>
      <c r="AF93" s="38">
        <f t="shared" si="5"/>
        <v>4.5749999999999993</v>
      </c>
      <c r="AG93" s="32"/>
      <c r="AH93" s="32"/>
      <c r="AI93" s="32"/>
    </row>
    <row r="94" spans="1:35" s="34" customFormat="1" ht="20.45" customHeight="1" x14ac:dyDescent="0.25">
      <c r="A94" s="35">
        <v>81</v>
      </c>
      <c r="B94" s="35">
        <v>273075</v>
      </c>
      <c r="C94" s="32"/>
      <c r="D94" s="32" t="s">
        <v>44</v>
      </c>
      <c r="E94" s="32" t="s">
        <v>65</v>
      </c>
      <c r="F94" s="32" t="s">
        <v>43</v>
      </c>
      <c r="G94" s="32" t="s">
        <v>94</v>
      </c>
      <c r="H94" s="32">
        <v>8</v>
      </c>
      <c r="I94" s="32" t="s">
        <v>64</v>
      </c>
      <c r="J94" s="32" t="s">
        <v>288</v>
      </c>
      <c r="K94" s="32" t="s">
        <v>96</v>
      </c>
      <c r="L94" s="32" t="s">
        <v>47</v>
      </c>
      <c r="M94" s="32">
        <v>3</v>
      </c>
      <c r="N94" s="32">
        <v>180</v>
      </c>
      <c r="O94" s="35">
        <v>7.18</v>
      </c>
      <c r="P94" s="37">
        <f t="shared" si="4"/>
        <v>4.4249999999999989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>
        <v>2</v>
      </c>
      <c r="AE94" s="32"/>
      <c r="AF94" s="38">
        <f t="shared" si="5"/>
        <v>4.4249999999999989</v>
      </c>
      <c r="AG94" s="32"/>
      <c r="AH94" s="32"/>
      <c r="AI94" s="32"/>
    </row>
    <row r="95" spans="1:35" s="34" customFormat="1" ht="20.45" customHeight="1" x14ac:dyDescent="0.25">
      <c r="A95" s="54">
        <v>82</v>
      </c>
      <c r="B95" s="35">
        <v>270390</v>
      </c>
      <c r="C95" s="32"/>
      <c r="D95" s="32" t="s">
        <v>44</v>
      </c>
      <c r="E95" s="32" t="s">
        <v>65</v>
      </c>
      <c r="F95" s="32" t="s">
        <v>43</v>
      </c>
      <c r="G95" s="32" t="s">
        <v>94</v>
      </c>
      <c r="H95" s="32">
        <v>8</v>
      </c>
      <c r="I95" s="32" t="s">
        <v>64</v>
      </c>
      <c r="J95" s="32" t="s">
        <v>456</v>
      </c>
      <c r="K95" s="32" t="s">
        <v>512</v>
      </c>
      <c r="L95" s="32" t="s">
        <v>47</v>
      </c>
      <c r="M95" s="32">
        <v>3</v>
      </c>
      <c r="N95" s="32">
        <v>180</v>
      </c>
      <c r="O95" s="35">
        <v>7.15</v>
      </c>
      <c r="P95" s="37">
        <f t="shared" si="4"/>
        <v>4.3125000000000018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>
        <v>2</v>
      </c>
      <c r="AE95" s="32"/>
      <c r="AF95" s="38">
        <f t="shared" si="5"/>
        <v>4.3125000000000018</v>
      </c>
      <c r="AG95" s="32"/>
      <c r="AH95" s="32"/>
      <c r="AI95" s="32"/>
    </row>
    <row r="96" spans="1:35" s="34" customFormat="1" ht="20.45" customHeight="1" x14ac:dyDescent="0.25">
      <c r="A96" s="35">
        <v>83</v>
      </c>
      <c r="B96" s="35">
        <v>273092</v>
      </c>
      <c r="C96" s="32"/>
      <c r="D96" s="32" t="s">
        <v>44</v>
      </c>
      <c r="E96" s="32" t="s">
        <v>65</v>
      </c>
      <c r="F96" s="32" t="s">
        <v>397</v>
      </c>
      <c r="G96" s="32" t="s">
        <v>94</v>
      </c>
      <c r="H96" s="32">
        <v>8</v>
      </c>
      <c r="I96" s="32" t="s">
        <v>64</v>
      </c>
      <c r="J96" s="32" t="s">
        <v>411</v>
      </c>
      <c r="K96" s="32" t="s">
        <v>46</v>
      </c>
      <c r="L96" s="32" t="s">
        <v>47</v>
      </c>
      <c r="M96" s="32">
        <v>4</v>
      </c>
      <c r="N96" s="32">
        <v>240</v>
      </c>
      <c r="O96" s="35">
        <v>7.09</v>
      </c>
      <c r="P96" s="37">
        <f t="shared" si="4"/>
        <v>4.0874999999999995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>
        <v>1</v>
      </c>
      <c r="AE96" s="32"/>
      <c r="AF96" s="38">
        <f t="shared" si="5"/>
        <v>4.0874999999999995</v>
      </c>
      <c r="AG96" s="32"/>
      <c r="AH96" s="32"/>
      <c r="AI96" s="32"/>
    </row>
    <row r="97" spans="1:35" s="34" customFormat="1" ht="20.45" customHeight="1" x14ac:dyDescent="0.25">
      <c r="A97" s="54">
        <v>84</v>
      </c>
      <c r="B97" s="35">
        <v>269714</v>
      </c>
      <c r="C97" s="32"/>
      <c r="D97" s="32" t="s">
        <v>44</v>
      </c>
      <c r="E97" s="32" t="s">
        <v>65</v>
      </c>
      <c r="F97" s="32" t="s">
        <v>43</v>
      </c>
      <c r="G97" s="32" t="s">
        <v>94</v>
      </c>
      <c r="H97" s="32">
        <v>8</v>
      </c>
      <c r="I97" s="32" t="s">
        <v>64</v>
      </c>
      <c r="J97" s="32" t="s">
        <v>170</v>
      </c>
      <c r="K97" s="32" t="s">
        <v>512</v>
      </c>
      <c r="L97" s="32" t="s">
        <v>47</v>
      </c>
      <c r="M97" s="32">
        <v>3</v>
      </c>
      <c r="N97" s="32">
        <v>180</v>
      </c>
      <c r="O97" s="35">
        <v>6.8</v>
      </c>
      <c r="P97" s="37">
        <f t="shared" si="4"/>
        <v>2.9999999999999991</v>
      </c>
      <c r="Q97" s="32"/>
      <c r="R97" s="32"/>
      <c r="S97" s="32"/>
      <c r="T97" s="32"/>
      <c r="U97" s="32"/>
      <c r="V97" s="32"/>
      <c r="W97" s="32"/>
      <c r="X97" s="32"/>
      <c r="Y97" s="32"/>
      <c r="Z97" s="32">
        <v>1.3</v>
      </c>
      <c r="AA97" s="32">
        <v>1</v>
      </c>
      <c r="AB97" s="32"/>
      <c r="AC97" s="32"/>
      <c r="AD97" s="32">
        <v>2</v>
      </c>
      <c r="AE97" s="32"/>
      <c r="AF97" s="38">
        <f t="shared" si="5"/>
        <v>3.9999999999999991</v>
      </c>
      <c r="AG97" s="32"/>
      <c r="AH97" s="32"/>
      <c r="AI97" s="32"/>
    </row>
    <row r="98" spans="1:35" s="34" customFormat="1" ht="20.45" customHeight="1" x14ac:dyDescent="0.25">
      <c r="A98" s="35">
        <v>85</v>
      </c>
      <c r="B98" s="35">
        <v>268603</v>
      </c>
      <c r="C98" s="32"/>
      <c r="D98" s="32" t="s">
        <v>44</v>
      </c>
      <c r="E98" s="32" t="s">
        <v>65</v>
      </c>
      <c r="F98" s="32" t="s">
        <v>43</v>
      </c>
      <c r="G98" s="32" t="s">
        <v>94</v>
      </c>
      <c r="H98" s="32">
        <v>8</v>
      </c>
      <c r="I98" s="32" t="s">
        <v>64</v>
      </c>
      <c r="J98" s="32" t="s">
        <v>95</v>
      </c>
      <c r="K98" s="32" t="s">
        <v>96</v>
      </c>
      <c r="L98" s="32" t="s">
        <v>47</v>
      </c>
      <c r="M98" s="32">
        <v>3</v>
      </c>
      <c r="N98" s="32">
        <v>180</v>
      </c>
      <c r="O98" s="35">
        <v>6.53</v>
      </c>
      <c r="P98" s="37">
        <f t="shared" si="4"/>
        <v>1.9875000000000009</v>
      </c>
      <c r="Q98" s="32"/>
      <c r="R98" s="32"/>
      <c r="S98" s="32"/>
      <c r="T98" s="32"/>
      <c r="U98" s="32"/>
      <c r="V98" s="32"/>
      <c r="W98" s="32"/>
      <c r="X98" s="32"/>
      <c r="Y98" s="32"/>
      <c r="Z98" s="32" t="s">
        <v>97</v>
      </c>
      <c r="AA98" s="32">
        <v>2</v>
      </c>
      <c r="AB98" s="32"/>
      <c r="AC98" s="32"/>
      <c r="AD98" s="32">
        <v>2</v>
      </c>
      <c r="AE98" s="32"/>
      <c r="AF98" s="38">
        <f t="shared" si="5"/>
        <v>3.9875000000000007</v>
      </c>
      <c r="AG98" s="32"/>
      <c r="AH98" s="32"/>
      <c r="AI98" s="32"/>
    </row>
    <row r="99" spans="1:35" s="34" customFormat="1" ht="20.45" customHeight="1" x14ac:dyDescent="0.25">
      <c r="A99" s="54">
        <v>86</v>
      </c>
      <c r="B99" s="35">
        <v>270161</v>
      </c>
      <c r="C99" s="32"/>
      <c r="D99" s="32" t="s">
        <v>44</v>
      </c>
      <c r="E99" s="32" t="s">
        <v>65</v>
      </c>
      <c r="F99" s="32" t="s">
        <v>43</v>
      </c>
      <c r="G99" s="32" t="s">
        <v>94</v>
      </c>
      <c r="H99" s="32">
        <v>8</v>
      </c>
      <c r="I99" s="32" t="s">
        <v>64</v>
      </c>
      <c r="J99" s="32" t="s">
        <v>96</v>
      </c>
      <c r="K99" s="32" t="s">
        <v>146</v>
      </c>
      <c r="L99" s="32" t="s">
        <v>47</v>
      </c>
      <c r="M99" s="32">
        <v>4</v>
      </c>
      <c r="N99" s="32">
        <v>240</v>
      </c>
      <c r="O99" s="35">
        <v>7.06</v>
      </c>
      <c r="P99" s="37">
        <f t="shared" si="4"/>
        <v>3.9749999999999988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>
        <v>1</v>
      </c>
      <c r="AE99" s="32"/>
      <c r="AF99" s="38">
        <f t="shared" si="5"/>
        <v>3.9749999999999988</v>
      </c>
      <c r="AG99" s="32"/>
      <c r="AH99" s="32"/>
      <c r="AI99" s="32"/>
    </row>
    <row r="100" spans="1:35" s="34" customFormat="1" ht="20.45" customHeight="1" x14ac:dyDescent="0.25">
      <c r="A100" s="35">
        <v>87</v>
      </c>
      <c r="B100" s="35">
        <v>273121</v>
      </c>
      <c r="C100" s="32"/>
      <c r="D100" s="32" t="s">
        <v>44</v>
      </c>
      <c r="E100" s="32" t="s">
        <v>65</v>
      </c>
      <c r="F100" s="32" t="s">
        <v>397</v>
      </c>
      <c r="G100" s="32" t="s">
        <v>94</v>
      </c>
      <c r="H100" s="32">
        <v>8</v>
      </c>
      <c r="I100" s="32" t="s">
        <v>64</v>
      </c>
      <c r="J100" s="32" t="s">
        <v>411</v>
      </c>
      <c r="K100" s="32" t="s">
        <v>46</v>
      </c>
      <c r="L100" s="32" t="s">
        <v>47</v>
      </c>
      <c r="M100" s="32">
        <v>4</v>
      </c>
      <c r="N100" s="32">
        <v>240</v>
      </c>
      <c r="O100" s="35">
        <v>7.04</v>
      </c>
      <c r="P100" s="37">
        <f t="shared" si="4"/>
        <v>3.9000000000000004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>
        <v>1</v>
      </c>
      <c r="AE100" s="32"/>
      <c r="AF100" s="38">
        <f t="shared" si="5"/>
        <v>3.9000000000000004</v>
      </c>
      <c r="AG100" s="32"/>
      <c r="AH100" s="32"/>
      <c r="AI100" s="32"/>
    </row>
    <row r="101" spans="1:35" s="34" customFormat="1" ht="20.45" customHeight="1" x14ac:dyDescent="0.25">
      <c r="A101" s="54">
        <v>88</v>
      </c>
      <c r="B101" s="35">
        <v>274931</v>
      </c>
      <c r="C101" s="32"/>
      <c r="D101" s="32" t="s">
        <v>44</v>
      </c>
      <c r="E101" s="32" t="s">
        <v>65</v>
      </c>
      <c r="F101" s="32" t="s">
        <v>43</v>
      </c>
      <c r="G101" s="32" t="s">
        <v>94</v>
      </c>
      <c r="H101" s="32">
        <v>8</v>
      </c>
      <c r="I101" s="32" t="s">
        <v>64</v>
      </c>
      <c r="J101" s="32" t="s">
        <v>718</v>
      </c>
      <c r="K101" s="32" t="s">
        <v>720</v>
      </c>
      <c r="L101" s="32" t="s">
        <v>47</v>
      </c>
      <c r="M101" s="32">
        <v>4</v>
      </c>
      <c r="N101" s="32">
        <v>240</v>
      </c>
      <c r="O101" s="35">
        <v>7.04</v>
      </c>
      <c r="P101" s="37">
        <f t="shared" si="4"/>
        <v>3.9000000000000004</v>
      </c>
      <c r="Q101" s="32" t="s">
        <v>136</v>
      </c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>
        <v>1</v>
      </c>
      <c r="AE101" s="32"/>
      <c r="AF101" s="38">
        <f t="shared" si="5"/>
        <v>3.9000000000000004</v>
      </c>
      <c r="AG101" s="32"/>
      <c r="AH101" s="32"/>
      <c r="AI101" s="32"/>
    </row>
    <row r="102" spans="1:35" s="34" customFormat="1" ht="20.45" customHeight="1" x14ac:dyDescent="0.25">
      <c r="A102" s="35">
        <v>89</v>
      </c>
      <c r="B102" s="35">
        <v>269244</v>
      </c>
      <c r="C102" s="32"/>
      <c r="D102" s="32" t="s">
        <v>44</v>
      </c>
      <c r="E102" s="32" t="s">
        <v>65</v>
      </c>
      <c r="F102" s="32" t="s">
        <v>43</v>
      </c>
      <c r="G102" s="32" t="s">
        <v>94</v>
      </c>
      <c r="H102" s="32">
        <v>8</v>
      </c>
      <c r="I102" s="32" t="s">
        <v>64</v>
      </c>
      <c r="J102" s="32" t="s">
        <v>718</v>
      </c>
      <c r="K102" s="32" t="s">
        <v>719</v>
      </c>
      <c r="L102" s="32" t="s">
        <v>47</v>
      </c>
      <c r="M102" s="32">
        <v>4</v>
      </c>
      <c r="N102" s="32">
        <v>240</v>
      </c>
      <c r="O102" s="35">
        <v>7.04</v>
      </c>
      <c r="P102" s="37">
        <f t="shared" si="4"/>
        <v>3.9000000000000004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>
        <v>1</v>
      </c>
      <c r="AE102" s="32"/>
      <c r="AF102" s="38">
        <f t="shared" si="5"/>
        <v>3.9000000000000004</v>
      </c>
      <c r="AG102" s="32"/>
      <c r="AH102" s="32"/>
      <c r="AI102" s="32"/>
    </row>
    <row r="103" spans="1:35" s="34" customFormat="1" ht="20.45" customHeight="1" x14ac:dyDescent="0.25">
      <c r="A103" s="54">
        <v>90</v>
      </c>
      <c r="B103" s="35">
        <v>270752</v>
      </c>
      <c r="C103" s="32"/>
      <c r="D103" s="32" t="s">
        <v>44</v>
      </c>
      <c r="E103" s="32" t="s">
        <v>65</v>
      </c>
      <c r="F103" s="32" t="s">
        <v>43</v>
      </c>
      <c r="G103" s="32" t="s">
        <v>94</v>
      </c>
      <c r="H103" s="32">
        <v>8</v>
      </c>
      <c r="I103" s="32" t="s">
        <v>64</v>
      </c>
      <c r="J103" s="32" t="s">
        <v>718</v>
      </c>
      <c r="K103" s="32" t="s">
        <v>719</v>
      </c>
      <c r="L103" s="32" t="s">
        <v>47</v>
      </c>
      <c r="M103" s="32">
        <v>4</v>
      </c>
      <c r="N103" s="32">
        <v>240</v>
      </c>
      <c r="O103" s="35">
        <v>7.04</v>
      </c>
      <c r="P103" s="37">
        <f t="shared" si="4"/>
        <v>3.9000000000000004</v>
      </c>
      <c r="Q103" s="32" t="s">
        <v>136</v>
      </c>
      <c r="R103" s="32"/>
      <c r="S103" s="32"/>
      <c r="T103" s="32"/>
      <c r="U103" s="32"/>
      <c r="V103" s="32"/>
      <c r="W103" s="32"/>
      <c r="X103" s="32"/>
      <c r="Y103" s="32"/>
      <c r="Z103" s="32" t="s">
        <v>811</v>
      </c>
      <c r="AA103" s="32"/>
      <c r="AB103" s="32"/>
      <c r="AC103" s="32"/>
      <c r="AD103" s="32">
        <v>1</v>
      </c>
      <c r="AE103" s="32"/>
      <c r="AF103" s="38">
        <f t="shared" si="5"/>
        <v>3.9000000000000004</v>
      </c>
      <c r="AG103" s="32"/>
      <c r="AH103" s="32"/>
      <c r="AI103" s="32"/>
    </row>
    <row r="104" spans="1:35" s="34" customFormat="1" ht="20.45" customHeight="1" x14ac:dyDescent="0.25">
      <c r="A104" s="35">
        <v>91</v>
      </c>
      <c r="B104" s="35">
        <v>273469</v>
      </c>
      <c r="C104" s="32"/>
      <c r="D104" s="32" t="s">
        <v>44</v>
      </c>
      <c r="E104" s="32" t="s">
        <v>65</v>
      </c>
      <c r="F104" s="32" t="s">
        <v>43</v>
      </c>
      <c r="G104" s="32" t="s">
        <v>94</v>
      </c>
      <c r="H104" s="32">
        <v>8</v>
      </c>
      <c r="I104" s="32" t="s">
        <v>64</v>
      </c>
      <c r="J104" s="32" t="s">
        <v>456</v>
      </c>
      <c r="K104" s="32" t="s">
        <v>498</v>
      </c>
      <c r="L104" s="32" t="s">
        <v>47</v>
      </c>
      <c r="M104" s="32">
        <v>3</v>
      </c>
      <c r="N104" s="32">
        <v>180</v>
      </c>
      <c r="O104" s="35">
        <v>7.03</v>
      </c>
      <c r="P104" s="37">
        <f t="shared" si="4"/>
        <v>3.8625000000000007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>
        <v>2</v>
      </c>
      <c r="AE104" s="32"/>
      <c r="AF104" s="38">
        <f t="shared" si="5"/>
        <v>3.8625000000000007</v>
      </c>
      <c r="AG104" s="32"/>
      <c r="AH104" s="32"/>
      <c r="AI104" s="32"/>
    </row>
    <row r="105" spans="1:35" s="34" customFormat="1" ht="20.45" customHeight="1" x14ac:dyDescent="0.25">
      <c r="A105" s="54">
        <v>92</v>
      </c>
      <c r="B105" s="35">
        <v>271718</v>
      </c>
      <c r="C105" s="32"/>
      <c r="D105" s="32" t="s">
        <v>44</v>
      </c>
      <c r="E105" s="32" t="s">
        <v>65</v>
      </c>
      <c r="F105" s="32" t="s">
        <v>43</v>
      </c>
      <c r="G105" s="32" t="s">
        <v>94</v>
      </c>
      <c r="H105" s="32">
        <v>8</v>
      </c>
      <c r="I105" s="32" t="s">
        <v>64</v>
      </c>
      <c r="J105" s="32" t="s">
        <v>543</v>
      </c>
      <c r="K105" s="32" t="s">
        <v>479</v>
      </c>
      <c r="L105" s="32" t="s">
        <v>47</v>
      </c>
      <c r="M105" s="32">
        <v>4</v>
      </c>
      <c r="N105" s="32">
        <v>240</v>
      </c>
      <c r="O105" s="35">
        <v>6.97</v>
      </c>
      <c r="P105" s="37">
        <f t="shared" si="4"/>
        <v>3.6374999999999993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>
        <v>1</v>
      </c>
      <c r="AE105" s="32"/>
      <c r="AF105" s="38">
        <f t="shared" si="5"/>
        <v>3.6374999999999993</v>
      </c>
      <c r="AG105" s="32"/>
      <c r="AH105" s="32"/>
      <c r="AI105" s="32"/>
    </row>
    <row r="106" spans="1:35" s="34" customFormat="1" ht="20.45" customHeight="1" x14ac:dyDescent="0.25">
      <c r="A106" s="35">
        <v>93</v>
      </c>
      <c r="B106" s="35">
        <v>271161</v>
      </c>
      <c r="C106" s="32"/>
      <c r="D106" s="32" t="s">
        <v>44</v>
      </c>
      <c r="E106" s="32" t="s">
        <v>65</v>
      </c>
      <c r="F106" s="32" t="s">
        <v>43</v>
      </c>
      <c r="G106" s="32" t="s">
        <v>94</v>
      </c>
      <c r="H106" s="32">
        <v>8</v>
      </c>
      <c r="I106" s="32" t="s">
        <v>64</v>
      </c>
      <c r="J106" s="32" t="s">
        <v>718</v>
      </c>
      <c r="K106" s="32" t="s">
        <v>498</v>
      </c>
      <c r="L106" s="32" t="s">
        <v>47</v>
      </c>
      <c r="M106" s="32">
        <v>3</v>
      </c>
      <c r="N106" s="32">
        <v>180</v>
      </c>
      <c r="O106" s="35">
        <v>6.96</v>
      </c>
      <c r="P106" s="37">
        <f t="shared" si="4"/>
        <v>3.5999999999999996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>
        <v>2</v>
      </c>
      <c r="AE106" s="32"/>
      <c r="AF106" s="38">
        <f t="shared" si="5"/>
        <v>3.5999999999999996</v>
      </c>
      <c r="AG106" s="32"/>
      <c r="AH106" s="32"/>
      <c r="AI106" s="32"/>
    </row>
    <row r="107" spans="1:35" s="34" customFormat="1" ht="20.45" customHeight="1" x14ac:dyDescent="0.25">
      <c r="A107" s="54">
        <v>94</v>
      </c>
      <c r="B107" s="35">
        <v>274847</v>
      </c>
      <c r="C107" s="32"/>
      <c r="D107" s="32" t="s">
        <v>44</v>
      </c>
      <c r="E107" s="32" t="s">
        <v>65</v>
      </c>
      <c r="F107" s="32" t="s">
        <v>43</v>
      </c>
      <c r="G107" s="32" t="s">
        <v>94</v>
      </c>
      <c r="H107" s="32">
        <v>8</v>
      </c>
      <c r="I107" s="32" t="s">
        <v>64</v>
      </c>
      <c r="J107" s="32" t="s">
        <v>543</v>
      </c>
      <c r="K107" s="32" t="s">
        <v>479</v>
      </c>
      <c r="L107" s="32" t="s">
        <v>47</v>
      </c>
      <c r="M107" s="32">
        <v>4</v>
      </c>
      <c r="N107" s="32">
        <v>240</v>
      </c>
      <c r="O107" s="35">
        <v>6.9</v>
      </c>
      <c r="P107" s="37">
        <f t="shared" si="4"/>
        <v>3.3750000000000013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>
        <v>1</v>
      </c>
      <c r="AE107" s="32"/>
      <c r="AF107" s="38">
        <f t="shared" si="5"/>
        <v>3.3750000000000013</v>
      </c>
      <c r="AG107" s="32"/>
      <c r="AH107" s="32"/>
      <c r="AI107" s="32"/>
    </row>
    <row r="108" spans="1:35" s="34" customFormat="1" ht="20.45" customHeight="1" x14ac:dyDescent="0.25">
      <c r="A108" s="35">
        <v>95</v>
      </c>
      <c r="B108" s="35">
        <v>269566</v>
      </c>
      <c r="C108" s="32"/>
      <c r="D108" s="32" t="s">
        <v>44</v>
      </c>
      <c r="E108" s="32" t="s">
        <v>65</v>
      </c>
      <c r="F108" s="32" t="s">
        <v>43</v>
      </c>
      <c r="G108" s="32" t="s">
        <v>94</v>
      </c>
      <c r="H108" s="32">
        <v>8</v>
      </c>
      <c r="I108" s="32" t="s">
        <v>64</v>
      </c>
      <c r="J108" s="32" t="s">
        <v>96</v>
      </c>
      <c r="K108" s="32" t="s">
        <v>46</v>
      </c>
      <c r="L108" s="32" t="s">
        <v>47</v>
      </c>
      <c r="M108" s="32">
        <v>3</v>
      </c>
      <c r="N108" s="32">
        <v>180</v>
      </c>
      <c r="O108" s="35">
        <v>6.88</v>
      </c>
      <c r="P108" s="37">
        <f t="shared" si="4"/>
        <v>3.3</v>
      </c>
      <c r="Q108" s="32" t="s">
        <v>915</v>
      </c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>
        <v>2</v>
      </c>
      <c r="AE108" s="32"/>
      <c r="AF108" s="38">
        <f t="shared" si="5"/>
        <v>3.3</v>
      </c>
      <c r="AG108" s="32"/>
      <c r="AH108" s="32"/>
      <c r="AI108" s="32"/>
    </row>
    <row r="109" spans="1:35" s="34" customFormat="1" ht="20.45" customHeight="1" x14ac:dyDescent="0.25">
      <c r="A109" s="54">
        <v>96</v>
      </c>
      <c r="B109" s="35">
        <v>270857</v>
      </c>
      <c r="C109" s="32"/>
      <c r="D109" s="32" t="s">
        <v>44</v>
      </c>
      <c r="E109" s="32" t="s">
        <v>65</v>
      </c>
      <c r="F109" s="32" t="s">
        <v>43</v>
      </c>
      <c r="G109" s="32" t="s">
        <v>94</v>
      </c>
      <c r="H109" s="32">
        <v>8</v>
      </c>
      <c r="I109" s="32" t="s">
        <v>203</v>
      </c>
      <c r="J109" s="32" t="s">
        <v>96</v>
      </c>
      <c r="K109" s="32" t="s">
        <v>146</v>
      </c>
      <c r="L109" s="32" t="s">
        <v>47</v>
      </c>
      <c r="M109" s="32">
        <v>4</v>
      </c>
      <c r="N109" s="32">
        <v>240</v>
      </c>
      <c r="O109" s="35">
        <v>6.88</v>
      </c>
      <c r="P109" s="37">
        <f t="shared" si="4"/>
        <v>3.3</v>
      </c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>
        <v>1</v>
      </c>
      <c r="AE109" s="32"/>
      <c r="AF109" s="38">
        <f t="shared" si="5"/>
        <v>3.3</v>
      </c>
      <c r="AG109" s="32"/>
      <c r="AH109" s="32"/>
      <c r="AI109" s="32"/>
    </row>
    <row r="110" spans="1:35" s="34" customFormat="1" ht="20.45" customHeight="1" x14ac:dyDescent="0.25">
      <c r="A110" s="35">
        <v>97</v>
      </c>
      <c r="B110" s="35">
        <v>272137</v>
      </c>
      <c r="C110" s="32"/>
      <c r="D110" s="32" t="s">
        <v>44</v>
      </c>
      <c r="E110" s="32" t="s">
        <v>65</v>
      </c>
      <c r="F110" s="32" t="s">
        <v>397</v>
      </c>
      <c r="G110" s="32" t="s">
        <v>94</v>
      </c>
      <c r="H110" s="32">
        <v>8</v>
      </c>
      <c r="I110" s="32" t="s">
        <v>64</v>
      </c>
      <c r="J110" s="32" t="s">
        <v>411</v>
      </c>
      <c r="K110" s="32" t="s">
        <v>457</v>
      </c>
      <c r="L110" s="32" t="s">
        <v>47</v>
      </c>
      <c r="M110" s="32">
        <v>4</v>
      </c>
      <c r="N110" s="32">
        <v>240</v>
      </c>
      <c r="O110" s="35">
        <v>6.88</v>
      </c>
      <c r="P110" s="37">
        <f t="shared" ref="P110:P140" si="6">(O110-6)*3.75</f>
        <v>3.3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>
        <v>1</v>
      </c>
      <c r="AE110" s="32"/>
      <c r="AF110" s="38">
        <f t="shared" ref="AF110:AF140" si="7">P110+Y110+AA110+AC110</f>
        <v>3.3</v>
      </c>
      <c r="AG110" s="32"/>
      <c r="AH110" s="32"/>
      <c r="AI110" s="32"/>
    </row>
    <row r="111" spans="1:35" s="34" customFormat="1" ht="20.45" customHeight="1" x14ac:dyDescent="0.25">
      <c r="A111" s="54">
        <v>98</v>
      </c>
      <c r="B111" s="35">
        <v>269083</v>
      </c>
      <c r="C111" s="32"/>
      <c r="D111" s="32" t="s">
        <v>44</v>
      </c>
      <c r="E111" s="32" t="s">
        <v>65</v>
      </c>
      <c r="F111" s="32" t="s">
        <v>43</v>
      </c>
      <c r="G111" s="32" t="s">
        <v>94</v>
      </c>
      <c r="H111" s="32">
        <v>8</v>
      </c>
      <c r="I111" s="32" t="s">
        <v>64</v>
      </c>
      <c r="J111" s="32" t="s">
        <v>554</v>
      </c>
      <c r="K111" s="32" t="s">
        <v>498</v>
      </c>
      <c r="L111" s="32" t="s">
        <v>47</v>
      </c>
      <c r="M111" s="32">
        <v>4</v>
      </c>
      <c r="N111" s="32">
        <v>240</v>
      </c>
      <c r="O111" s="35">
        <v>6.86</v>
      </c>
      <c r="P111" s="37">
        <f t="shared" si="6"/>
        <v>3.2250000000000014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>
        <v>1</v>
      </c>
      <c r="AE111" s="32"/>
      <c r="AF111" s="38">
        <f t="shared" si="7"/>
        <v>3.2250000000000014</v>
      </c>
      <c r="AG111" s="32"/>
      <c r="AH111" s="32"/>
      <c r="AI111" s="32"/>
    </row>
    <row r="112" spans="1:35" s="34" customFormat="1" ht="20.45" customHeight="1" x14ac:dyDescent="0.25">
      <c r="A112" s="35">
        <v>99</v>
      </c>
      <c r="B112" s="35">
        <v>268723</v>
      </c>
      <c r="C112" s="32"/>
      <c r="D112" s="32" t="s">
        <v>44</v>
      </c>
      <c r="E112" s="32" t="s">
        <v>65</v>
      </c>
      <c r="F112" s="32" t="s">
        <v>43</v>
      </c>
      <c r="G112" s="32" t="s">
        <v>94</v>
      </c>
      <c r="H112" s="32">
        <v>8</v>
      </c>
      <c r="I112" s="32" t="s">
        <v>64</v>
      </c>
      <c r="J112" s="32" t="s">
        <v>96</v>
      </c>
      <c r="K112" s="32" t="s">
        <v>46</v>
      </c>
      <c r="L112" s="32" t="s">
        <v>47</v>
      </c>
      <c r="M112" s="32">
        <v>4</v>
      </c>
      <c r="N112" s="32">
        <v>240</v>
      </c>
      <c r="O112" s="35">
        <v>6.86</v>
      </c>
      <c r="P112" s="37">
        <f t="shared" si="6"/>
        <v>3.2250000000000014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>
        <v>1</v>
      </c>
      <c r="AE112" s="32"/>
      <c r="AF112" s="38">
        <f t="shared" si="7"/>
        <v>3.2250000000000014</v>
      </c>
      <c r="AG112" s="32"/>
      <c r="AH112" s="32"/>
      <c r="AI112" s="32"/>
    </row>
    <row r="113" spans="1:35" s="34" customFormat="1" ht="20.45" customHeight="1" x14ac:dyDescent="0.25">
      <c r="A113" s="54">
        <v>100</v>
      </c>
      <c r="B113" s="35">
        <v>269141</v>
      </c>
      <c r="C113" s="32"/>
      <c r="D113" s="32" t="s">
        <v>44</v>
      </c>
      <c r="E113" s="32" t="s">
        <v>65</v>
      </c>
      <c r="F113" s="32" t="s">
        <v>43</v>
      </c>
      <c r="G113" s="32" t="s">
        <v>94</v>
      </c>
      <c r="H113" s="32">
        <v>8</v>
      </c>
      <c r="I113" s="32" t="s">
        <v>64</v>
      </c>
      <c r="J113" s="32" t="s">
        <v>554</v>
      </c>
      <c r="K113" s="32" t="s">
        <v>498</v>
      </c>
      <c r="L113" s="32" t="s">
        <v>47</v>
      </c>
      <c r="M113" s="32">
        <v>4</v>
      </c>
      <c r="N113" s="32">
        <v>240</v>
      </c>
      <c r="O113" s="35">
        <v>6.86</v>
      </c>
      <c r="P113" s="37">
        <f t="shared" si="6"/>
        <v>3.2250000000000014</v>
      </c>
      <c r="Q113" s="32"/>
      <c r="R113" s="7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>
        <v>1</v>
      </c>
      <c r="AE113" s="32"/>
      <c r="AF113" s="38">
        <f t="shared" si="7"/>
        <v>3.2250000000000014</v>
      </c>
      <c r="AG113" s="32"/>
      <c r="AH113" s="32"/>
      <c r="AI113" s="32"/>
    </row>
    <row r="114" spans="1:35" s="34" customFormat="1" ht="20.45" customHeight="1" x14ac:dyDescent="0.25">
      <c r="A114" s="35">
        <v>101</v>
      </c>
      <c r="B114" s="35">
        <v>272363</v>
      </c>
      <c r="C114" s="32"/>
      <c r="D114" s="32" t="s">
        <v>44</v>
      </c>
      <c r="E114" s="32" t="s">
        <v>65</v>
      </c>
      <c r="F114" s="32" t="s">
        <v>43</v>
      </c>
      <c r="G114" s="32" t="s">
        <v>94</v>
      </c>
      <c r="H114" s="32">
        <v>8</v>
      </c>
      <c r="I114" s="32" t="s">
        <v>64</v>
      </c>
      <c r="J114" s="32" t="s">
        <v>718</v>
      </c>
      <c r="K114" s="32" t="s">
        <v>719</v>
      </c>
      <c r="L114" s="32" t="s">
        <v>47</v>
      </c>
      <c r="M114" s="32">
        <v>4</v>
      </c>
      <c r="N114" s="32">
        <v>240</v>
      </c>
      <c r="O114" s="35">
        <v>6.86</v>
      </c>
      <c r="P114" s="37">
        <f t="shared" si="6"/>
        <v>3.2250000000000014</v>
      </c>
      <c r="Q114" s="32" t="s">
        <v>136</v>
      </c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>
        <v>1</v>
      </c>
      <c r="AE114" s="32"/>
      <c r="AF114" s="38">
        <f t="shared" si="7"/>
        <v>3.2250000000000014</v>
      </c>
      <c r="AG114" s="32"/>
      <c r="AH114" s="32"/>
      <c r="AI114" s="32"/>
    </row>
    <row r="115" spans="1:35" s="34" customFormat="1" ht="20.45" customHeight="1" x14ac:dyDescent="0.25">
      <c r="A115" s="54">
        <v>102</v>
      </c>
      <c r="B115" s="35">
        <v>273710</v>
      </c>
      <c r="C115" s="32"/>
      <c r="D115" s="32" t="s">
        <v>44</v>
      </c>
      <c r="E115" s="32" t="s">
        <v>65</v>
      </c>
      <c r="F115" s="32" t="s">
        <v>43</v>
      </c>
      <c r="G115" s="32" t="s">
        <v>94</v>
      </c>
      <c r="H115" s="32">
        <v>8</v>
      </c>
      <c r="I115" s="32" t="s">
        <v>704</v>
      </c>
      <c r="J115" s="32" t="s">
        <v>155</v>
      </c>
      <c r="K115" s="32" t="s">
        <v>512</v>
      </c>
      <c r="L115" s="32" t="s">
        <v>47</v>
      </c>
      <c r="M115" s="32">
        <v>4</v>
      </c>
      <c r="N115" s="32">
        <v>240</v>
      </c>
      <c r="O115" s="35">
        <v>6.85</v>
      </c>
      <c r="P115" s="37">
        <f t="shared" si="6"/>
        <v>3.1874999999999987</v>
      </c>
      <c r="Q115" s="32" t="s">
        <v>136</v>
      </c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>
        <v>1</v>
      </c>
      <c r="AE115" s="32"/>
      <c r="AF115" s="38">
        <f t="shared" si="7"/>
        <v>3.1874999999999987</v>
      </c>
      <c r="AG115" s="32"/>
      <c r="AH115" s="32"/>
      <c r="AI115" s="32"/>
    </row>
    <row r="116" spans="1:35" s="34" customFormat="1" ht="20.45" customHeight="1" x14ac:dyDescent="0.25">
      <c r="A116" s="35">
        <v>103</v>
      </c>
      <c r="B116" s="35">
        <v>270585</v>
      </c>
      <c r="C116" s="32"/>
      <c r="D116" s="32" t="s">
        <v>44</v>
      </c>
      <c r="E116" s="32" t="s">
        <v>65</v>
      </c>
      <c r="F116" s="32" t="s">
        <v>43</v>
      </c>
      <c r="G116" s="32" t="s">
        <v>94</v>
      </c>
      <c r="H116" s="32">
        <v>8</v>
      </c>
      <c r="I116" s="32" t="s">
        <v>64</v>
      </c>
      <c r="J116" s="32" t="s">
        <v>170</v>
      </c>
      <c r="K116" s="32" t="s">
        <v>498</v>
      </c>
      <c r="L116" s="32" t="s">
        <v>47</v>
      </c>
      <c r="M116" s="32">
        <v>3</v>
      </c>
      <c r="N116" s="32">
        <v>180</v>
      </c>
      <c r="O116" s="35">
        <v>6.85</v>
      </c>
      <c r="P116" s="37">
        <f t="shared" si="6"/>
        <v>3.1874999999999987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>
        <v>2</v>
      </c>
      <c r="AE116" s="32"/>
      <c r="AF116" s="38">
        <f t="shared" si="7"/>
        <v>3.1874999999999987</v>
      </c>
      <c r="AG116" s="32"/>
      <c r="AH116" s="32"/>
      <c r="AI116" s="32"/>
    </row>
    <row r="117" spans="1:35" s="34" customFormat="1" ht="20.45" customHeight="1" x14ac:dyDescent="0.25">
      <c r="A117" s="54">
        <v>104</v>
      </c>
      <c r="B117" s="35">
        <v>273653</v>
      </c>
      <c r="C117" s="32"/>
      <c r="D117" s="32" t="s">
        <v>44</v>
      </c>
      <c r="E117" s="32" t="s">
        <v>65</v>
      </c>
      <c r="F117" s="32" t="s">
        <v>43</v>
      </c>
      <c r="G117" s="32" t="s">
        <v>94</v>
      </c>
      <c r="H117" s="32">
        <v>8</v>
      </c>
      <c r="I117" s="32" t="s">
        <v>64</v>
      </c>
      <c r="J117" s="32" t="s">
        <v>96</v>
      </c>
      <c r="K117" s="32" t="s">
        <v>96</v>
      </c>
      <c r="L117" s="32" t="s">
        <v>47</v>
      </c>
      <c r="M117" s="32">
        <v>3</v>
      </c>
      <c r="N117" s="32">
        <v>180</v>
      </c>
      <c r="O117" s="35">
        <v>6.81</v>
      </c>
      <c r="P117" s="37">
        <f t="shared" si="6"/>
        <v>3.0374999999999988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>
        <v>2</v>
      </c>
      <c r="AE117" s="32"/>
      <c r="AF117" s="38">
        <f t="shared" si="7"/>
        <v>3.0374999999999988</v>
      </c>
      <c r="AG117" s="32"/>
      <c r="AH117" s="32"/>
      <c r="AI117" s="32"/>
    </row>
    <row r="118" spans="1:35" s="34" customFormat="1" ht="20.45" customHeight="1" x14ac:dyDescent="0.25">
      <c r="A118" s="35">
        <v>105</v>
      </c>
      <c r="B118" s="35">
        <v>269503</v>
      </c>
      <c r="C118" s="32"/>
      <c r="D118" s="32" t="s">
        <v>44</v>
      </c>
      <c r="E118" s="32" t="s">
        <v>65</v>
      </c>
      <c r="F118" s="32" t="s">
        <v>43</v>
      </c>
      <c r="G118" s="32" t="s">
        <v>94</v>
      </c>
      <c r="H118" s="32">
        <v>8</v>
      </c>
      <c r="I118" s="32" t="s">
        <v>64</v>
      </c>
      <c r="J118" s="32" t="s">
        <v>718</v>
      </c>
      <c r="K118" s="32" t="s">
        <v>720</v>
      </c>
      <c r="L118" s="32" t="s">
        <v>47</v>
      </c>
      <c r="M118" s="32">
        <v>4</v>
      </c>
      <c r="N118" s="32">
        <v>240</v>
      </c>
      <c r="O118" s="35">
        <v>6.8</v>
      </c>
      <c r="P118" s="37">
        <f t="shared" si="6"/>
        <v>2.9999999999999991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>
        <v>1</v>
      </c>
      <c r="AE118" s="32"/>
      <c r="AF118" s="38">
        <f t="shared" si="7"/>
        <v>2.9999999999999991</v>
      </c>
      <c r="AG118" s="32"/>
      <c r="AH118" s="32"/>
      <c r="AI118" s="32"/>
    </row>
    <row r="119" spans="1:35" s="34" customFormat="1" ht="20.45" customHeight="1" x14ac:dyDescent="0.25">
      <c r="A119" s="54">
        <v>106</v>
      </c>
      <c r="B119" s="35">
        <v>274839</v>
      </c>
      <c r="C119" s="32"/>
      <c r="D119" s="32" t="s">
        <v>44</v>
      </c>
      <c r="E119" s="32" t="s">
        <v>65</v>
      </c>
      <c r="F119" s="32" t="s">
        <v>43</v>
      </c>
      <c r="G119" s="32" t="s">
        <v>94</v>
      </c>
      <c r="H119" s="32">
        <v>8</v>
      </c>
      <c r="I119" s="32" t="s">
        <v>64</v>
      </c>
      <c r="J119" s="32" t="s">
        <v>170</v>
      </c>
      <c r="K119" s="32" t="s">
        <v>512</v>
      </c>
      <c r="L119" s="32" t="s">
        <v>47</v>
      </c>
      <c r="M119" s="32">
        <v>3</v>
      </c>
      <c r="N119" s="32">
        <v>180</v>
      </c>
      <c r="O119" s="35">
        <v>6.8</v>
      </c>
      <c r="P119" s="37">
        <f t="shared" si="6"/>
        <v>2.9999999999999991</v>
      </c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>
        <v>2</v>
      </c>
      <c r="AE119" s="32"/>
      <c r="AF119" s="38">
        <f t="shared" si="7"/>
        <v>2.9999999999999991</v>
      </c>
      <c r="AG119" s="32"/>
      <c r="AH119" s="32"/>
      <c r="AI119" s="32"/>
    </row>
    <row r="120" spans="1:35" s="34" customFormat="1" ht="20.45" customHeight="1" x14ac:dyDescent="0.25">
      <c r="A120" s="35">
        <v>107</v>
      </c>
      <c r="B120" s="35">
        <v>271731</v>
      </c>
      <c r="C120" s="32"/>
      <c r="D120" s="32" t="s">
        <v>44</v>
      </c>
      <c r="E120" s="32" t="s">
        <v>65</v>
      </c>
      <c r="F120" s="32" t="s">
        <v>43</v>
      </c>
      <c r="G120" s="32" t="s">
        <v>94</v>
      </c>
      <c r="H120" s="32">
        <v>8</v>
      </c>
      <c r="I120" s="32" t="s">
        <v>64</v>
      </c>
      <c r="J120" s="32" t="s">
        <v>543</v>
      </c>
      <c r="K120" s="32" t="s">
        <v>479</v>
      </c>
      <c r="L120" s="32" t="s">
        <v>47</v>
      </c>
      <c r="M120" s="32">
        <v>4</v>
      </c>
      <c r="N120" s="32">
        <v>240</v>
      </c>
      <c r="O120" s="35">
        <v>6.79</v>
      </c>
      <c r="P120" s="37">
        <f t="shared" si="6"/>
        <v>2.9625000000000004</v>
      </c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>
        <v>1</v>
      </c>
      <c r="AE120" s="32"/>
      <c r="AF120" s="38">
        <f t="shared" si="7"/>
        <v>2.9625000000000004</v>
      </c>
      <c r="AG120" s="32"/>
      <c r="AH120" s="32"/>
      <c r="AI120" s="32"/>
    </row>
    <row r="121" spans="1:35" s="34" customFormat="1" ht="20.45" customHeight="1" x14ac:dyDescent="0.25">
      <c r="A121" s="54">
        <v>108</v>
      </c>
      <c r="B121" s="35">
        <v>273319</v>
      </c>
      <c r="C121" s="32"/>
      <c r="D121" s="32" t="s">
        <v>44</v>
      </c>
      <c r="E121" s="32" t="s">
        <v>65</v>
      </c>
      <c r="F121" s="32" t="s">
        <v>43</v>
      </c>
      <c r="G121" s="32" t="s">
        <v>94</v>
      </c>
      <c r="H121" s="32">
        <v>8</v>
      </c>
      <c r="I121" s="32" t="s">
        <v>64</v>
      </c>
      <c r="J121" s="32" t="s">
        <v>144</v>
      </c>
      <c r="K121" s="32" t="s">
        <v>96</v>
      </c>
      <c r="L121" s="32" t="s">
        <v>47</v>
      </c>
      <c r="M121" s="32">
        <v>3</v>
      </c>
      <c r="N121" s="32">
        <v>180</v>
      </c>
      <c r="O121" s="35">
        <v>6.77</v>
      </c>
      <c r="P121" s="37">
        <f t="shared" si="6"/>
        <v>2.8874999999999984</v>
      </c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>
        <v>2</v>
      </c>
      <c r="AE121" s="32"/>
      <c r="AF121" s="38">
        <f t="shared" si="7"/>
        <v>2.8874999999999984</v>
      </c>
      <c r="AG121" s="32"/>
      <c r="AH121" s="32"/>
      <c r="AI121" s="32"/>
    </row>
    <row r="122" spans="1:35" s="34" customFormat="1" ht="20.45" customHeight="1" x14ac:dyDescent="0.25">
      <c r="A122" s="35">
        <v>109</v>
      </c>
      <c r="B122" s="35">
        <v>271197</v>
      </c>
      <c r="C122" s="32"/>
      <c r="D122" s="32" t="s">
        <v>44</v>
      </c>
      <c r="E122" s="32" t="s">
        <v>65</v>
      </c>
      <c r="F122" s="32" t="s">
        <v>43</v>
      </c>
      <c r="G122" s="32" t="s">
        <v>94</v>
      </c>
      <c r="H122" s="32">
        <v>8</v>
      </c>
      <c r="I122" s="32" t="s">
        <v>64</v>
      </c>
      <c r="J122" s="32" t="s">
        <v>511</v>
      </c>
      <c r="K122" s="32" t="s">
        <v>498</v>
      </c>
      <c r="L122" s="32" t="s">
        <v>47</v>
      </c>
      <c r="M122" s="32">
        <v>3</v>
      </c>
      <c r="N122" s="32">
        <v>180</v>
      </c>
      <c r="O122" s="35">
        <v>6.76</v>
      </c>
      <c r="P122" s="37">
        <f t="shared" si="6"/>
        <v>2.8499999999999992</v>
      </c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>
        <v>2</v>
      </c>
      <c r="AE122" s="32"/>
      <c r="AF122" s="38">
        <f t="shared" si="7"/>
        <v>2.8499999999999992</v>
      </c>
      <c r="AG122" s="32"/>
      <c r="AH122" s="32"/>
      <c r="AI122" s="32"/>
    </row>
    <row r="123" spans="1:35" s="34" customFormat="1" ht="20.45" customHeight="1" x14ac:dyDescent="0.25">
      <c r="A123" s="54">
        <v>110</v>
      </c>
      <c r="B123" s="35">
        <v>270848</v>
      </c>
      <c r="C123" s="32"/>
      <c r="D123" s="32" t="s">
        <v>44</v>
      </c>
      <c r="E123" s="32" t="s">
        <v>65</v>
      </c>
      <c r="F123" s="32" t="s">
        <v>43</v>
      </c>
      <c r="G123" s="32" t="s">
        <v>94</v>
      </c>
      <c r="H123" s="32">
        <v>8</v>
      </c>
      <c r="I123" s="32" t="s">
        <v>64</v>
      </c>
      <c r="J123" s="32" t="s">
        <v>678</v>
      </c>
      <c r="K123" s="32" t="s">
        <v>679</v>
      </c>
      <c r="L123" s="32" t="s">
        <v>47</v>
      </c>
      <c r="M123" s="32">
        <v>4</v>
      </c>
      <c r="N123" s="32">
        <v>240</v>
      </c>
      <c r="O123" s="35">
        <v>6.72</v>
      </c>
      <c r="P123" s="37">
        <f t="shared" si="6"/>
        <v>2.6999999999999993</v>
      </c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>
        <v>1</v>
      </c>
      <c r="AE123" s="32"/>
      <c r="AF123" s="38">
        <f t="shared" si="7"/>
        <v>2.6999999999999993</v>
      </c>
      <c r="AG123" s="32"/>
      <c r="AH123" s="32"/>
      <c r="AI123" s="32"/>
    </row>
    <row r="124" spans="1:35" s="34" customFormat="1" ht="20.45" customHeight="1" x14ac:dyDescent="0.25">
      <c r="A124" s="35">
        <v>111</v>
      </c>
      <c r="B124" s="35">
        <v>271956</v>
      </c>
      <c r="C124" s="32"/>
      <c r="D124" s="32" t="s">
        <v>44</v>
      </c>
      <c r="E124" s="32" t="s">
        <v>65</v>
      </c>
      <c r="F124" s="32" t="s">
        <v>397</v>
      </c>
      <c r="G124" s="32" t="s">
        <v>94</v>
      </c>
      <c r="H124" s="32">
        <v>8</v>
      </c>
      <c r="I124" s="32" t="s">
        <v>64</v>
      </c>
      <c r="J124" s="32" t="s">
        <v>411</v>
      </c>
      <c r="K124" s="32" t="s">
        <v>46</v>
      </c>
      <c r="L124" s="32" t="s">
        <v>47</v>
      </c>
      <c r="M124" s="32">
        <v>4</v>
      </c>
      <c r="N124" s="32">
        <v>240</v>
      </c>
      <c r="O124" s="35">
        <v>6.68</v>
      </c>
      <c r="P124" s="37">
        <f t="shared" si="6"/>
        <v>2.5499999999999989</v>
      </c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>
        <v>1</v>
      </c>
      <c r="AE124" s="32"/>
      <c r="AF124" s="38">
        <f t="shared" si="7"/>
        <v>2.5499999999999989</v>
      </c>
      <c r="AG124" s="32"/>
      <c r="AH124" s="32"/>
      <c r="AI124" s="32"/>
    </row>
    <row r="125" spans="1:35" s="34" customFormat="1" ht="20.45" customHeight="1" x14ac:dyDescent="0.25">
      <c r="A125" s="54">
        <v>112</v>
      </c>
      <c r="B125" s="35">
        <v>274120</v>
      </c>
      <c r="C125" s="32"/>
      <c r="D125" s="32" t="s">
        <v>44</v>
      </c>
      <c r="E125" s="32" t="s">
        <v>65</v>
      </c>
      <c r="F125" s="32" t="s">
        <v>43</v>
      </c>
      <c r="G125" s="32" t="s">
        <v>94</v>
      </c>
      <c r="H125" s="32">
        <v>8</v>
      </c>
      <c r="I125" s="32" t="s">
        <v>64</v>
      </c>
      <c r="J125" s="32" t="s">
        <v>718</v>
      </c>
      <c r="K125" s="32" t="s">
        <v>720</v>
      </c>
      <c r="L125" s="32" t="s">
        <v>47</v>
      </c>
      <c r="M125" s="32">
        <v>4</v>
      </c>
      <c r="N125" s="32">
        <v>240</v>
      </c>
      <c r="O125" s="35">
        <v>6.68</v>
      </c>
      <c r="P125" s="37">
        <f t="shared" si="6"/>
        <v>2.5499999999999989</v>
      </c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>
        <v>1</v>
      </c>
      <c r="AE125" s="32"/>
      <c r="AF125" s="38">
        <f t="shared" si="7"/>
        <v>2.5499999999999989</v>
      </c>
      <c r="AG125" s="32"/>
      <c r="AH125" s="32"/>
      <c r="AI125" s="32"/>
    </row>
    <row r="126" spans="1:35" s="34" customFormat="1" ht="20.45" customHeight="1" x14ac:dyDescent="0.25">
      <c r="A126" s="35">
        <v>113</v>
      </c>
      <c r="B126" s="35">
        <v>274217</v>
      </c>
      <c r="C126" s="32"/>
      <c r="D126" s="32" t="s">
        <v>44</v>
      </c>
      <c r="E126" s="32" t="s">
        <v>65</v>
      </c>
      <c r="F126" s="32" t="s">
        <v>397</v>
      </c>
      <c r="G126" s="32" t="s">
        <v>94</v>
      </c>
      <c r="H126" s="32">
        <v>8</v>
      </c>
      <c r="I126" s="32" t="s">
        <v>64</v>
      </c>
      <c r="J126" s="32" t="s">
        <v>456</v>
      </c>
      <c r="K126" s="32" t="s">
        <v>422</v>
      </c>
      <c r="L126" s="32" t="s">
        <v>47</v>
      </c>
      <c r="M126" s="32">
        <v>3</v>
      </c>
      <c r="N126" s="32">
        <v>180</v>
      </c>
      <c r="O126" s="35">
        <v>6.67</v>
      </c>
      <c r="P126" s="37">
        <f t="shared" si="6"/>
        <v>2.5124999999999997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>
        <v>2</v>
      </c>
      <c r="AE126" s="32"/>
      <c r="AF126" s="38">
        <f t="shared" si="7"/>
        <v>2.5124999999999997</v>
      </c>
      <c r="AG126" s="32"/>
      <c r="AH126" s="32"/>
      <c r="AI126" s="32"/>
    </row>
    <row r="127" spans="1:35" s="34" customFormat="1" ht="20.45" customHeight="1" x14ac:dyDescent="0.25">
      <c r="A127" s="54">
        <v>114</v>
      </c>
      <c r="B127" s="35">
        <v>271265</v>
      </c>
      <c r="C127" s="32"/>
      <c r="D127" s="32" t="s">
        <v>44</v>
      </c>
      <c r="E127" s="32" t="s">
        <v>65</v>
      </c>
      <c r="F127" s="32" t="s">
        <v>43</v>
      </c>
      <c r="G127" s="32" t="s">
        <v>94</v>
      </c>
      <c r="H127" s="32">
        <v>8</v>
      </c>
      <c r="I127" s="32" t="s">
        <v>64</v>
      </c>
      <c r="J127" s="32" t="s">
        <v>144</v>
      </c>
      <c r="K127" s="32" t="s">
        <v>144</v>
      </c>
      <c r="L127" s="32" t="s">
        <v>47</v>
      </c>
      <c r="M127" s="32">
        <v>3</v>
      </c>
      <c r="N127" s="32">
        <v>180</v>
      </c>
      <c r="O127" s="35">
        <v>6.65</v>
      </c>
      <c r="P127" s="37">
        <f t="shared" si="6"/>
        <v>2.4375000000000013</v>
      </c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>
        <v>2</v>
      </c>
      <c r="AE127" s="32"/>
      <c r="AF127" s="38">
        <f t="shared" si="7"/>
        <v>2.4375000000000013</v>
      </c>
      <c r="AG127" s="32"/>
      <c r="AH127" s="32"/>
      <c r="AI127" s="32"/>
    </row>
    <row r="128" spans="1:35" s="34" customFormat="1" ht="20.45" customHeight="1" x14ac:dyDescent="0.25">
      <c r="A128" s="35">
        <v>115</v>
      </c>
      <c r="B128" s="35">
        <v>272493</v>
      </c>
      <c r="C128" s="32"/>
      <c r="D128" s="32" t="s">
        <v>44</v>
      </c>
      <c r="E128" s="32" t="s">
        <v>65</v>
      </c>
      <c r="F128" s="32" t="s">
        <v>43</v>
      </c>
      <c r="G128" s="32" t="s">
        <v>94</v>
      </c>
      <c r="H128" s="32">
        <v>8</v>
      </c>
      <c r="I128" s="32" t="s">
        <v>64</v>
      </c>
      <c r="J128" s="32" t="s">
        <v>543</v>
      </c>
      <c r="K128" s="32" t="s">
        <v>479</v>
      </c>
      <c r="L128" s="32" t="s">
        <v>47</v>
      </c>
      <c r="M128" s="32">
        <v>4</v>
      </c>
      <c r="N128" s="32">
        <v>240</v>
      </c>
      <c r="O128" s="35">
        <v>6.65</v>
      </c>
      <c r="P128" s="37">
        <f t="shared" si="6"/>
        <v>2.4375000000000013</v>
      </c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>
        <v>1</v>
      </c>
      <c r="AE128" s="32"/>
      <c r="AF128" s="38">
        <f t="shared" si="7"/>
        <v>2.4375000000000013</v>
      </c>
      <c r="AG128" s="32"/>
      <c r="AH128" s="32"/>
      <c r="AI128" s="32"/>
    </row>
    <row r="129" spans="1:35" s="34" customFormat="1" ht="20.45" customHeight="1" x14ac:dyDescent="0.25">
      <c r="A129" s="54">
        <v>116</v>
      </c>
      <c r="B129" s="35">
        <v>273207</v>
      </c>
      <c r="C129" s="32"/>
      <c r="D129" s="32" t="s">
        <v>44</v>
      </c>
      <c r="E129" s="32" t="s">
        <v>65</v>
      </c>
      <c r="F129" s="32" t="s">
        <v>397</v>
      </c>
      <c r="G129" s="32" t="s">
        <v>94</v>
      </c>
      <c r="H129" s="32">
        <v>8</v>
      </c>
      <c r="I129" s="32" t="s">
        <v>64</v>
      </c>
      <c r="J129" s="32" t="s">
        <v>411</v>
      </c>
      <c r="K129" s="32" t="s">
        <v>457</v>
      </c>
      <c r="L129" s="32" t="s">
        <v>47</v>
      </c>
      <c r="M129" s="32">
        <v>4</v>
      </c>
      <c r="N129" s="32">
        <v>240</v>
      </c>
      <c r="O129" s="35">
        <v>6.63</v>
      </c>
      <c r="P129" s="37">
        <f t="shared" si="6"/>
        <v>2.3624999999999998</v>
      </c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>
        <v>1</v>
      </c>
      <c r="AE129" s="32"/>
      <c r="AF129" s="38">
        <f t="shared" si="7"/>
        <v>2.3624999999999998</v>
      </c>
      <c r="AG129" s="32"/>
      <c r="AH129" s="32"/>
      <c r="AI129" s="32"/>
    </row>
    <row r="130" spans="1:35" s="34" customFormat="1" ht="20.45" customHeight="1" x14ac:dyDescent="0.25">
      <c r="A130" s="35">
        <v>117</v>
      </c>
      <c r="B130" s="35">
        <v>270895</v>
      </c>
      <c r="C130" s="32"/>
      <c r="D130" s="32" t="s">
        <v>44</v>
      </c>
      <c r="E130" s="32" t="s">
        <v>65</v>
      </c>
      <c r="F130" s="32" t="s">
        <v>43</v>
      </c>
      <c r="G130" s="32" t="s">
        <v>94</v>
      </c>
      <c r="H130" s="32">
        <v>8</v>
      </c>
      <c r="I130" s="32" t="s">
        <v>64</v>
      </c>
      <c r="J130" s="32" t="s">
        <v>718</v>
      </c>
      <c r="K130" s="32" t="s">
        <v>719</v>
      </c>
      <c r="L130" s="32" t="s">
        <v>47</v>
      </c>
      <c r="M130" s="32">
        <v>3</v>
      </c>
      <c r="N130" s="32">
        <v>180</v>
      </c>
      <c r="O130" s="35">
        <v>6.62</v>
      </c>
      <c r="P130" s="37">
        <f t="shared" si="6"/>
        <v>2.3250000000000002</v>
      </c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>
        <v>2</v>
      </c>
      <c r="AE130" s="32"/>
      <c r="AF130" s="38">
        <f t="shared" si="7"/>
        <v>2.3250000000000002</v>
      </c>
      <c r="AG130" s="32"/>
      <c r="AH130" s="32"/>
      <c r="AI130" s="32"/>
    </row>
    <row r="131" spans="1:35" s="34" customFormat="1" ht="20.45" customHeight="1" x14ac:dyDescent="0.25">
      <c r="A131" s="54">
        <v>118</v>
      </c>
      <c r="B131" s="35">
        <v>273728</v>
      </c>
      <c r="C131" s="32"/>
      <c r="D131" s="32" t="s">
        <v>44</v>
      </c>
      <c r="E131" s="32" t="s">
        <v>65</v>
      </c>
      <c r="F131" s="32" t="s">
        <v>43</v>
      </c>
      <c r="G131" s="32" t="s">
        <v>94</v>
      </c>
      <c r="H131" s="32">
        <v>8</v>
      </c>
      <c r="I131" s="32" t="s">
        <v>64</v>
      </c>
      <c r="J131" s="32" t="s">
        <v>718</v>
      </c>
      <c r="K131" s="32" t="s">
        <v>720</v>
      </c>
      <c r="L131" s="32" t="s">
        <v>47</v>
      </c>
      <c r="M131" s="32">
        <v>3</v>
      </c>
      <c r="N131" s="32">
        <v>180</v>
      </c>
      <c r="O131" s="35">
        <v>6.59</v>
      </c>
      <c r="P131" s="37">
        <f t="shared" si="6"/>
        <v>2.2124999999999995</v>
      </c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>
        <v>2</v>
      </c>
      <c r="AE131" s="32"/>
      <c r="AF131" s="38">
        <f t="shared" si="7"/>
        <v>2.2124999999999995</v>
      </c>
      <c r="AG131" s="32"/>
      <c r="AH131" s="32"/>
      <c r="AI131" s="32"/>
    </row>
    <row r="132" spans="1:35" s="34" customFormat="1" ht="20.45" customHeight="1" x14ac:dyDescent="0.25">
      <c r="A132" s="35">
        <v>119</v>
      </c>
      <c r="B132" s="35">
        <v>274311</v>
      </c>
      <c r="C132" s="32"/>
      <c r="D132" s="32" t="s">
        <v>44</v>
      </c>
      <c r="E132" s="32" t="s">
        <v>65</v>
      </c>
      <c r="F132" s="32" t="s">
        <v>43</v>
      </c>
      <c r="G132" s="32" t="s">
        <v>94</v>
      </c>
      <c r="H132" s="32">
        <v>8</v>
      </c>
      <c r="I132" s="32" t="s">
        <v>64</v>
      </c>
      <c r="J132" s="32" t="s">
        <v>144</v>
      </c>
      <c r="K132" s="32" t="s">
        <v>144</v>
      </c>
      <c r="L132" s="32" t="s">
        <v>47</v>
      </c>
      <c r="M132" s="32">
        <v>3</v>
      </c>
      <c r="N132" s="32">
        <v>180</v>
      </c>
      <c r="O132" s="35">
        <v>6.57</v>
      </c>
      <c r="P132" s="37">
        <f t="shared" si="6"/>
        <v>2.1375000000000011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>
        <v>2</v>
      </c>
      <c r="AE132" s="32"/>
      <c r="AF132" s="38">
        <f t="shared" si="7"/>
        <v>2.1375000000000011</v>
      </c>
      <c r="AG132" s="32"/>
      <c r="AH132" s="32"/>
      <c r="AI132" s="32"/>
    </row>
    <row r="133" spans="1:35" s="34" customFormat="1" ht="20.45" customHeight="1" x14ac:dyDescent="0.25">
      <c r="A133" s="54">
        <v>120</v>
      </c>
      <c r="B133" s="35">
        <v>272890</v>
      </c>
      <c r="C133" s="32"/>
      <c r="D133" s="32" t="s">
        <v>44</v>
      </c>
      <c r="E133" s="32" t="s">
        <v>65</v>
      </c>
      <c r="F133" s="32" t="s">
        <v>43</v>
      </c>
      <c r="G133" s="32" t="s">
        <v>94</v>
      </c>
      <c r="H133" s="32">
        <v>8</v>
      </c>
      <c r="I133" s="32" t="s">
        <v>64</v>
      </c>
      <c r="J133" s="32" t="s">
        <v>96</v>
      </c>
      <c r="K133" s="32" t="s">
        <v>96</v>
      </c>
      <c r="L133" s="32" t="s">
        <v>47</v>
      </c>
      <c r="M133" s="32">
        <v>3</v>
      </c>
      <c r="N133" s="32">
        <v>180</v>
      </c>
      <c r="O133" s="35">
        <v>6.51</v>
      </c>
      <c r="P133" s="37">
        <f t="shared" si="6"/>
        <v>1.9124999999999992</v>
      </c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>
        <v>2</v>
      </c>
      <c r="AE133" s="32"/>
      <c r="AF133" s="38">
        <f t="shared" si="7"/>
        <v>1.9124999999999992</v>
      </c>
      <c r="AG133" s="32"/>
      <c r="AH133" s="32"/>
      <c r="AI133" s="32"/>
    </row>
    <row r="134" spans="1:35" s="34" customFormat="1" ht="20.45" customHeight="1" x14ac:dyDescent="0.25">
      <c r="A134" s="35">
        <v>121</v>
      </c>
      <c r="B134" s="35">
        <v>270788</v>
      </c>
      <c r="C134" s="32"/>
      <c r="D134" s="32" t="s">
        <v>44</v>
      </c>
      <c r="E134" s="32" t="s">
        <v>65</v>
      </c>
      <c r="F134" s="32" t="s">
        <v>43</v>
      </c>
      <c r="G134" s="32" t="s">
        <v>94</v>
      </c>
      <c r="H134" s="32">
        <v>8</v>
      </c>
      <c r="I134" s="32" t="s">
        <v>64</v>
      </c>
      <c r="J134" s="32" t="s">
        <v>96</v>
      </c>
      <c r="K134" s="32" t="s">
        <v>479</v>
      </c>
      <c r="L134" s="32" t="s">
        <v>47</v>
      </c>
      <c r="M134" s="32">
        <v>3</v>
      </c>
      <c r="N134" s="32">
        <v>180</v>
      </c>
      <c r="O134" s="35">
        <v>6.51</v>
      </c>
      <c r="P134" s="37">
        <f t="shared" si="6"/>
        <v>1.9124999999999992</v>
      </c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>
        <v>2</v>
      </c>
      <c r="AE134" s="32"/>
      <c r="AF134" s="38">
        <f t="shared" si="7"/>
        <v>1.9124999999999992</v>
      </c>
      <c r="AG134" s="32"/>
      <c r="AH134" s="32"/>
      <c r="AI134" s="32"/>
    </row>
    <row r="135" spans="1:35" s="34" customFormat="1" ht="20.45" customHeight="1" x14ac:dyDescent="0.25">
      <c r="A135" s="54">
        <v>122</v>
      </c>
      <c r="B135" s="35">
        <v>270495</v>
      </c>
      <c r="C135" s="32"/>
      <c r="D135" s="32" t="s">
        <v>44</v>
      </c>
      <c r="E135" s="32" t="s">
        <v>65</v>
      </c>
      <c r="F135" s="32" t="s">
        <v>43</v>
      </c>
      <c r="G135" s="32" t="s">
        <v>94</v>
      </c>
      <c r="H135" s="32">
        <v>8</v>
      </c>
      <c r="I135" s="32" t="s">
        <v>64</v>
      </c>
      <c r="J135" s="32" t="s">
        <v>543</v>
      </c>
      <c r="K135" s="32" t="s">
        <v>690</v>
      </c>
      <c r="L135" s="32" t="s">
        <v>47</v>
      </c>
      <c r="M135" s="32">
        <v>3</v>
      </c>
      <c r="N135" s="32">
        <v>180</v>
      </c>
      <c r="O135" s="35">
        <v>6.51</v>
      </c>
      <c r="P135" s="37">
        <f t="shared" si="6"/>
        <v>1.9124999999999992</v>
      </c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>
        <v>2</v>
      </c>
      <c r="AE135" s="32"/>
      <c r="AF135" s="38">
        <f t="shared" si="7"/>
        <v>1.9124999999999992</v>
      </c>
      <c r="AG135" s="32"/>
      <c r="AH135" s="32"/>
      <c r="AI135" s="32"/>
    </row>
    <row r="136" spans="1:35" s="34" customFormat="1" ht="20.45" customHeight="1" x14ac:dyDescent="0.25">
      <c r="A136" s="35">
        <v>123</v>
      </c>
      <c r="B136" s="35">
        <v>271305</v>
      </c>
      <c r="C136" s="32"/>
      <c r="D136" s="32" t="s">
        <v>44</v>
      </c>
      <c r="E136" s="32" t="s">
        <v>65</v>
      </c>
      <c r="F136" s="32" t="s">
        <v>43</v>
      </c>
      <c r="G136" s="32" t="s">
        <v>94</v>
      </c>
      <c r="H136" s="32">
        <v>8</v>
      </c>
      <c r="I136" s="32" t="s">
        <v>64</v>
      </c>
      <c r="J136" s="32" t="s">
        <v>554</v>
      </c>
      <c r="K136" s="32" t="s">
        <v>498</v>
      </c>
      <c r="L136" s="32" t="s">
        <v>47</v>
      </c>
      <c r="M136" s="32">
        <v>3</v>
      </c>
      <c r="N136" s="32">
        <v>180</v>
      </c>
      <c r="O136" s="35">
        <v>6.4</v>
      </c>
      <c r="P136" s="37">
        <f t="shared" si="6"/>
        <v>1.5000000000000013</v>
      </c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>
        <v>2</v>
      </c>
      <c r="AE136" s="32"/>
      <c r="AF136" s="38">
        <f t="shared" si="7"/>
        <v>1.5000000000000013</v>
      </c>
      <c r="AG136" s="32"/>
      <c r="AH136" s="32"/>
      <c r="AI136" s="32"/>
    </row>
    <row r="137" spans="1:35" s="34" customFormat="1" ht="20.45" customHeight="1" x14ac:dyDescent="0.25">
      <c r="A137" s="54">
        <v>124</v>
      </c>
      <c r="B137" s="35">
        <v>271658</v>
      </c>
      <c r="C137" s="32"/>
      <c r="D137" s="32" t="s">
        <v>44</v>
      </c>
      <c r="E137" s="32" t="s">
        <v>65</v>
      </c>
      <c r="F137" s="32" t="s">
        <v>43</v>
      </c>
      <c r="G137" s="32" t="s">
        <v>94</v>
      </c>
      <c r="H137" s="32">
        <v>8</v>
      </c>
      <c r="I137" s="32" t="s">
        <v>64</v>
      </c>
      <c r="J137" s="32" t="s">
        <v>170</v>
      </c>
      <c r="K137" s="32" t="s">
        <v>498</v>
      </c>
      <c r="L137" s="32" t="s">
        <v>47</v>
      </c>
      <c r="M137" s="32">
        <v>3</v>
      </c>
      <c r="N137" s="32">
        <v>180</v>
      </c>
      <c r="O137" s="35">
        <v>6.4</v>
      </c>
      <c r="P137" s="37">
        <f t="shared" si="6"/>
        <v>1.5000000000000013</v>
      </c>
      <c r="Q137" s="32" t="s">
        <v>136</v>
      </c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>
        <v>2</v>
      </c>
      <c r="AE137" s="32"/>
      <c r="AF137" s="38">
        <f t="shared" si="7"/>
        <v>1.5000000000000013</v>
      </c>
      <c r="AG137" s="32"/>
      <c r="AH137" s="32"/>
      <c r="AI137" s="32"/>
    </row>
    <row r="138" spans="1:35" s="34" customFormat="1" ht="20.45" customHeight="1" x14ac:dyDescent="0.25">
      <c r="A138" s="35">
        <v>125</v>
      </c>
      <c r="B138" s="35">
        <v>271552</v>
      </c>
      <c r="C138" s="32"/>
      <c r="D138" s="32" t="s">
        <v>44</v>
      </c>
      <c r="E138" s="32" t="s">
        <v>65</v>
      </c>
      <c r="F138" s="32" t="s">
        <v>43</v>
      </c>
      <c r="G138" s="32" t="s">
        <v>94</v>
      </c>
      <c r="H138" s="32">
        <v>8</v>
      </c>
      <c r="I138" s="32" t="s">
        <v>99</v>
      </c>
      <c r="J138" s="32" t="s">
        <v>616</v>
      </c>
      <c r="K138" s="32" t="s">
        <v>512</v>
      </c>
      <c r="L138" s="32" t="s">
        <v>47</v>
      </c>
      <c r="M138" s="32">
        <v>4</v>
      </c>
      <c r="N138" s="32"/>
      <c r="O138" s="35">
        <v>6.31</v>
      </c>
      <c r="P138" s="37">
        <f t="shared" si="6"/>
        <v>1.1624999999999985</v>
      </c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>
        <v>1</v>
      </c>
      <c r="AE138" s="32"/>
      <c r="AF138" s="38">
        <f t="shared" si="7"/>
        <v>1.1624999999999985</v>
      </c>
      <c r="AG138" s="32"/>
      <c r="AH138" s="32"/>
      <c r="AI138" s="32"/>
    </row>
    <row r="139" spans="1:35" s="34" customFormat="1" ht="20.45" customHeight="1" x14ac:dyDescent="0.25">
      <c r="A139" s="54">
        <v>126</v>
      </c>
      <c r="B139" s="35">
        <v>271702</v>
      </c>
      <c r="C139" s="32"/>
      <c r="D139" s="32" t="s">
        <v>44</v>
      </c>
      <c r="E139" s="32" t="s">
        <v>65</v>
      </c>
      <c r="F139" s="32" t="s">
        <v>43</v>
      </c>
      <c r="G139" s="32" t="s">
        <v>94</v>
      </c>
      <c r="H139" s="32">
        <v>8</v>
      </c>
      <c r="I139" s="32" t="s">
        <v>64</v>
      </c>
      <c r="J139" s="32" t="s">
        <v>543</v>
      </c>
      <c r="K139" s="32" t="s">
        <v>512</v>
      </c>
      <c r="L139" s="32" t="s">
        <v>47</v>
      </c>
      <c r="M139" s="32">
        <v>4</v>
      </c>
      <c r="N139" s="32">
        <v>240</v>
      </c>
      <c r="O139" s="35">
        <v>6.31</v>
      </c>
      <c r="P139" s="37">
        <f t="shared" si="6"/>
        <v>1.1624999999999985</v>
      </c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>
        <v>1</v>
      </c>
      <c r="AE139" s="32"/>
      <c r="AF139" s="38">
        <f t="shared" si="7"/>
        <v>1.1624999999999985</v>
      </c>
      <c r="AG139" s="32"/>
      <c r="AH139" s="32"/>
      <c r="AI139" s="32"/>
    </row>
    <row r="140" spans="1:35" s="34" customFormat="1" ht="20.45" customHeight="1" x14ac:dyDescent="0.25">
      <c r="A140" s="54">
        <v>128</v>
      </c>
      <c r="B140" s="35">
        <v>268435</v>
      </c>
      <c r="C140" s="32"/>
      <c r="D140" s="32" t="s">
        <v>44</v>
      </c>
      <c r="E140" s="32" t="s">
        <v>65</v>
      </c>
      <c r="F140" s="32" t="s">
        <v>43</v>
      </c>
      <c r="G140" s="32" t="s">
        <v>94</v>
      </c>
      <c r="H140" s="32">
        <v>8</v>
      </c>
      <c r="I140" s="32" t="s">
        <v>105</v>
      </c>
      <c r="J140" s="32"/>
      <c r="K140" s="32"/>
      <c r="L140" s="32"/>
      <c r="M140" s="32"/>
      <c r="N140" s="32"/>
      <c r="O140" s="35"/>
      <c r="P140" s="37">
        <f t="shared" si="6"/>
        <v>-22.5</v>
      </c>
      <c r="Q140" s="32" t="s">
        <v>132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8">
        <f t="shared" si="7"/>
        <v>-22.5</v>
      </c>
      <c r="AG140" s="32"/>
      <c r="AH140" s="32"/>
      <c r="AI140" s="32"/>
    </row>
  </sheetData>
  <autoFilter ref="A13:AI13">
    <sortState ref="A14:AM140">
      <sortCondition sortBy="cellColor" ref="AD13" dxfId="27"/>
    </sortState>
  </autoFilter>
  <sortState ref="A14:AJ14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ySplit="13" topLeftCell="A22" activePane="bottomLeft" state="frozen"/>
      <selection pane="bottomLeft" activeCell="D22" sqref="D22:D32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9"/>
      <c r="B1" s="99"/>
      <c r="C1" s="99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100" t="s">
        <v>17</v>
      </c>
      <c r="J12" s="101"/>
      <c r="K12" s="101"/>
      <c r="L12" s="101"/>
      <c r="M12" s="101"/>
      <c r="N12" s="101"/>
      <c r="O12" s="102"/>
      <c r="P12" s="15"/>
      <c r="Q12" s="100" t="s">
        <v>16</v>
      </c>
      <c r="R12" s="101"/>
      <c r="S12" s="101"/>
      <c r="T12" s="101"/>
      <c r="U12" s="101"/>
      <c r="V12" s="101"/>
      <c r="W12" s="101"/>
      <c r="X12" s="102"/>
      <c r="Y12" s="15"/>
    </row>
    <row r="13" spans="1:35" s="3" customFormat="1" ht="125.2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41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270527</v>
      </c>
      <c r="C14" s="39" t="s">
        <v>339</v>
      </c>
      <c r="D14" s="39" t="s">
        <v>44</v>
      </c>
      <c r="E14" s="39" t="s">
        <v>65</v>
      </c>
      <c r="F14" s="39" t="s">
        <v>43</v>
      </c>
      <c r="G14" s="39" t="s">
        <v>111</v>
      </c>
      <c r="H14" s="39">
        <v>9</v>
      </c>
      <c r="I14" s="39" t="s">
        <v>64</v>
      </c>
      <c r="J14" s="39" t="s">
        <v>163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7.69</v>
      </c>
      <c r="P14" s="42">
        <f t="shared" ref="P14:P19" si="0">(O14-6)*3.75</f>
        <v>6.3375000000000012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340</v>
      </c>
      <c r="AA14" s="39">
        <v>5</v>
      </c>
      <c r="AB14" s="39">
        <v>5</v>
      </c>
      <c r="AC14" s="39">
        <v>3</v>
      </c>
      <c r="AD14" s="39">
        <v>1</v>
      </c>
      <c r="AE14" s="39"/>
      <c r="AF14" s="43">
        <f t="shared" ref="AF14:AF19" si="1">P14+Y14+AA14+AC14</f>
        <v>14.337500000000002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275148</v>
      </c>
      <c r="C15" s="39" t="s">
        <v>237</v>
      </c>
      <c r="D15" s="39" t="s">
        <v>44</v>
      </c>
      <c r="E15" s="39" t="s">
        <v>65</v>
      </c>
      <c r="F15" s="39" t="s">
        <v>43</v>
      </c>
      <c r="G15" s="39" t="s">
        <v>111</v>
      </c>
      <c r="H15" s="39">
        <v>9</v>
      </c>
      <c r="I15" s="39" t="s">
        <v>64</v>
      </c>
      <c r="J15" s="39" t="s">
        <v>220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6.91</v>
      </c>
      <c r="P15" s="42">
        <f t="shared" si="0"/>
        <v>3.4125000000000005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238</v>
      </c>
      <c r="AA15" s="39">
        <v>5</v>
      </c>
      <c r="AB15" s="39">
        <v>1</v>
      </c>
      <c r="AC15" s="39">
        <v>2</v>
      </c>
      <c r="AD15" s="39">
        <v>1</v>
      </c>
      <c r="AE15" s="39"/>
      <c r="AF15" s="43">
        <f t="shared" si="1"/>
        <v>10.412500000000001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271155</v>
      </c>
      <c r="C16" s="39" t="s">
        <v>266</v>
      </c>
      <c r="D16" s="39" t="s">
        <v>44</v>
      </c>
      <c r="E16" s="39" t="s">
        <v>65</v>
      </c>
      <c r="F16" s="39" t="s">
        <v>43</v>
      </c>
      <c r="G16" s="39" t="s">
        <v>111</v>
      </c>
      <c r="H16" s="39">
        <v>9</v>
      </c>
      <c r="I16" s="39" t="s">
        <v>64</v>
      </c>
      <c r="J16" s="39" t="s">
        <v>163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8.74</v>
      </c>
      <c r="P16" s="42">
        <f t="shared" si="0"/>
        <v>10.275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10.275</v>
      </c>
      <c r="AG16" s="39"/>
      <c r="AH16" s="39"/>
      <c r="AI16" s="39"/>
    </row>
    <row r="17" spans="1:36" s="52" customFormat="1" ht="20.45" customHeight="1" x14ac:dyDescent="0.25">
      <c r="A17" s="41">
        <v>4</v>
      </c>
      <c r="B17" s="41">
        <v>269483</v>
      </c>
      <c r="C17" s="39" t="s">
        <v>114</v>
      </c>
      <c r="D17" s="39" t="s">
        <v>44</v>
      </c>
      <c r="E17" s="39" t="s">
        <v>65</v>
      </c>
      <c r="F17" s="39" t="s">
        <v>43</v>
      </c>
      <c r="G17" s="39" t="s">
        <v>111</v>
      </c>
      <c r="H17" s="39">
        <v>9</v>
      </c>
      <c r="I17" s="39" t="s">
        <v>64</v>
      </c>
      <c r="J17" s="39" t="s">
        <v>112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8.42</v>
      </c>
      <c r="P17" s="42">
        <f t="shared" si="0"/>
        <v>9.0749999999999993</v>
      </c>
      <c r="Q17" s="39" t="s">
        <v>115</v>
      </c>
      <c r="R17" s="39"/>
      <c r="S17" s="39"/>
      <c r="T17" s="39"/>
      <c r="U17" s="39"/>
      <c r="V17" s="39"/>
      <c r="W17" s="39"/>
      <c r="X17" s="39"/>
      <c r="Y17" s="39"/>
      <c r="Z17" s="39" t="s">
        <v>116</v>
      </c>
      <c r="AA17" s="39">
        <v>1</v>
      </c>
      <c r="AB17" s="39"/>
      <c r="AC17" s="39"/>
      <c r="AD17" s="39">
        <v>1</v>
      </c>
      <c r="AE17" s="39"/>
      <c r="AF17" s="43">
        <f t="shared" si="1"/>
        <v>10.074999999999999</v>
      </c>
      <c r="AG17" s="39"/>
      <c r="AH17" s="39"/>
      <c r="AI17" s="39"/>
    </row>
    <row r="18" spans="1:36" s="44" customFormat="1" ht="20.45" customHeight="1" x14ac:dyDescent="0.25">
      <c r="A18" s="45">
        <v>5</v>
      </c>
      <c r="B18" s="41">
        <v>274321</v>
      </c>
      <c r="C18" s="39" t="s">
        <v>808</v>
      </c>
      <c r="D18" s="39" t="s">
        <v>44</v>
      </c>
      <c r="E18" s="39" t="s">
        <v>65</v>
      </c>
      <c r="F18" s="39" t="s">
        <v>43</v>
      </c>
      <c r="G18" s="39" t="s">
        <v>111</v>
      </c>
      <c r="H18" s="39">
        <v>9</v>
      </c>
      <c r="I18" s="39" t="s">
        <v>64</v>
      </c>
      <c r="J18" s="39" t="s">
        <v>163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7.74</v>
      </c>
      <c r="P18" s="42">
        <f>(O18-6)*3.75</f>
        <v>6.5250000000000004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209</v>
      </c>
      <c r="AA18" s="39">
        <v>2</v>
      </c>
      <c r="AB18" s="39">
        <v>1</v>
      </c>
      <c r="AC18" s="39">
        <v>2</v>
      </c>
      <c r="AD18" s="39">
        <v>1</v>
      </c>
      <c r="AE18" s="39"/>
      <c r="AF18" s="43">
        <f>P18+Y18+AA18+AC18</f>
        <v>10.525</v>
      </c>
      <c r="AG18" s="39"/>
      <c r="AH18" s="39"/>
      <c r="AI18" s="39"/>
    </row>
    <row r="19" spans="1:36" s="44" customFormat="1" ht="20.45" customHeight="1" x14ac:dyDescent="0.25">
      <c r="A19" s="53">
        <v>6</v>
      </c>
      <c r="B19" s="48">
        <v>274629</v>
      </c>
      <c r="C19" s="49" t="s">
        <v>307</v>
      </c>
      <c r="D19" s="49" t="s">
        <v>44</v>
      </c>
      <c r="E19" s="49" t="s">
        <v>65</v>
      </c>
      <c r="F19" s="49" t="s">
        <v>43</v>
      </c>
      <c r="G19" s="49" t="s">
        <v>111</v>
      </c>
      <c r="H19" s="49">
        <v>9</v>
      </c>
      <c r="I19" s="49" t="s">
        <v>64</v>
      </c>
      <c r="J19" s="49" t="s">
        <v>163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7.92</v>
      </c>
      <c r="P19" s="50">
        <f t="shared" si="0"/>
        <v>7.1999999999999993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240</v>
      </c>
      <c r="AA19" s="49">
        <v>5</v>
      </c>
      <c r="AB19" s="49">
        <v>8</v>
      </c>
      <c r="AC19" s="49">
        <v>4</v>
      </c>
      <c r="AD19" s="49">
        <v>1</v>
      </c>
      <c r="AE19" s="49"/>
      <c r="AF19" s="51">
        <f t="shared" si="1"/>
        <v>16.2</v>
      </c>
      <c r="AG19" s="49"/>
      <c r="AH19" s="49"/>
      <c r="AI19" s="49"/>
    </row>
    <row r="20" spans="1:36" s="44" customFormat="1" ht="20.45" customHeight="1" x14ac:dyDescent="0.25">
      <c r="A20" s="48">
        <v>7</v>
      </c>
      <c r="B20" s="48">
        <v>270513</v>
      </c>
      <c r="C20" s="49" t="s">
        <v>341</v>
      </c>
      <c r="D20" s="49" t="s">
        <v>44</v>
      </c>
      <c r="E20" s="49" t="s">
        <v>65</v>
      </c>
      <c r="F20" s="49" t="s">
        <v>43</v>
      </c>
      <c r="G20" s="49" t="s">
        <v>111</v>
      </c>
      <c r="H20" s="49">
        <v>9</v>
      </c>
      <c r="I20" s="49" t="s">
        <v>64</v>
      </c>
      <c r="J20" s="49" t="s">
        <v>163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8.4600000000000009</v>
      </c>
      <c r="P20" s="50">
        <f t="shared" ref="P20:P32" si="2">(O20-6)*3.75</f>
        <v>9.2250000000000032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1</v>
      </c>
      <c r="AC20" s="49">
        <v>2</v>
      </c>
      <c r="AD20" s="49">
        <v>1</v>
      </c>
      <c r="AE20" s="49"/>
      <c r="AF20" s="51">
        <f t="shared" ref="AF20:AF32" si="3">P20+Y20+AA20+AC20</f>
        <v>11.225000000000003</v>
      </c>
      <c r="AG20" s="78"/>
      <c r="AH20" s="78"/>
      <c r="AI20" s="78"/>
    </row>
    <row r="21" spans="1:36" s="52" customFormat="1" ht="20.45" customHeight="1" x14ac:dyDescent="0.25">
      <c r="A21" s="53">
        <v>2</v>
      </c>
      <c r="B21" s="48">
        <v>271087</v>
      </c>
      <c r="C21" s="49" t="s">
        <v>269</v>
      </c>
      <c r="D21" s="49" t="s">
        <v>44</v>
      </c>
      <c r="E21" s="49" t="s">
        <v>65</v>
      </c>
      <c r="F21" s="49" t="s">
        <v>43</v>
      </c>
      <c r="G21" s="49" t="s">
        <v>111</v>
      </c>
      <c r="H21" s="49">
        <v>9</v>
      </c>
      <c r="I21" s="49" t="s">
        <v>64</v>
      </c>
      <c r="J21" s="49" t="s">
        <v>163</v>
      </c>
      <c r="K21" s="49" t="s">
        <v>46</v>
      </c>
      <c r="L21" s="49" t="s">
        <v>47</v>
      </c>
      <c r="M21" s="49">
        <v>4</v>
      </c>
      <c r="N21" s="49">
        <v>240</v>
      </c>
      <c r="O21" s="48">
        <v>9.1199999999999992</v>
      </c>
      <c r="P21" s="77">
        <f t="shared" si="2"/>
        <v>11.699999999999998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>
        <v>1</v>
      </c>
      <c r="AE21" s="49"/>
      <c r="AF21" s="51">
        <f t="shared" si="3"/>
        <v>11.699999999999998</v>
      </c>
      <c r="AG21" s="49"/>
      <c r="AH21" s="49"/>
      <c r="AI21" s="49"/>
      <c r="AJ21" s="79"/>
    </row>
    <row r="22" spans="1:36" ht="20.45" customHeight="1" x14ac:dyDescent="0.25">
      <c r="A22" s="8">
        <v>9</v>
      </c>
      <c r="B22" s="8">
        <v>273579</v>
      </c>
      <c r="C22" s="7"/>
      <c r="D22" s="7" t="s">
        <v>44</v>
      </c>
      <c r="E22" s="7" t="s">
        <v>65</v>
      </c>
      <c r="F22" s="7" t="s">
        <v>43</v>
      </c>
      <c r="G22" s="7" t="s">
        <v>111</v>
      </c>
      <c r="H22" s="7">
        <v>9</v>
      </c>
      <c r="I22" s="7" t="s">
        <v>64</v>
      </c>
      <c r="J22" s="7" t="s">
        <v>163</v>
      </c>
      <c r="K22" s="7" t="s">
        <v>46</v>
      </c>
      <c r="L22" s="7" t="s">
        <v>47</v>
      </c>
      <c r="M22" s="7">
        <v>4</v>
      </c>
      <c r="N22" s="7">
        <v>240</v>
      </c>
      <c r="O22" s="8">
        <v>8.36</v>
      </c>
      <c r="P22" s="22">
        <f t="shared" si="2"/>
        <v>8.8499999999999979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183</v>
      </c>
      <c r="AA22" s="7">
        <v>1</v>
      </c>
      <c r="AB22" s="7"/>
      <c r="AC22" s="7"/>
      <c r="AD22" s="7">
        <v>1</v>
      </c>
      <c r="AE22" s="7"/>
      <c r="AF22" s="23">
        <f t="shared" si="3"/>
        <v>9.8499999999999979</v>
      </c>
      <c r="AG22" s="7"/>
      <c r="AH22" s="7"/>
      <c r="AI22" s="7"/>
    </row>
    <row r="23" spans="1:36" ht="20.45" customHeight="1" x14ac:dyDescent="0.25">
      <c r="A23" s="21">
        <v>11</v>
      </c>
      <c r="B23" s="8">
        <v>270921</v>
      </c>
      <c r="C23" s="7"/>
      <c r="D23" s="7" t="s">
        <v>44</v>
      </c>
      <c r="E23" s="7" t="s">
        <v>65</v>
      </c>
      <c r="F23" s="7" t="s">
        <v>43</v>
      </c>
      <c r="G23" s="32" t="s">
        <v>111</v>
      </c>
      <c r="H23" s="7">
        <v>9</v>
      </c>
      <c r="I23" s="7" t="s">
        <v>64</v>
      </c>
      <c r="J23" s="7" t="s">
        <v>220</v>
      </c>
      <c r="K23" s="7" t="s">
        <v>46</v>
      </c>
      <c r="L23" s="7" t="s">
        <v>47</v>
      </c>
      <c r="M23" s="7">
        <v>4</v>
      </c>
      <c r="N23" s="7">
        <v>240</v>
      </c>
      <c r="O23" s="8">
        <v>7.76</v>
      </c>
      <c r="P23" s="22">
        <f t="shared" si="2"/>
        <v>6.6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>
        <v>1</v>
      </c>
      <c r="AC23" s="7">
        <v>2</v>
      </c>
      <c r="AD23" s="7">
        <v>1</v>
      </c>
      <c r="AE23" s="7"/>
      <c r="AF23" s="23">
        <f t="shared" si="3"/>
        <v>8.6</v>
      </c>
      <c r="AG23" s="7"/>
      <c r="AH23" s="7"/>
      <c r="AI23" s="7"/>
    </row>
    <row r="24" spans="1:36" ht="20.45" customHeight="1" x14ac:dyDescent="0.25">
      <c r="A24" s="8">
        <v>10</v>
      </c>
      <c r="B24" s="8">
        <v>269892</v>
      </c>
      <c r="C24" s="7"/>
      <c r="D24" s="7" t="s">
        <v>44</v>
      </c>
      <c r="E24" s="7" t="s">
        <v>65</v>
      </c>
      <c r="F24" s="7" t="s">
        <v>43</v>
      </c>
      <c r="G24" s="7" t="s">
        <v>111</v>
      </c>
      <c r="H24" s="7">
        <v>9</v>
      </c>
      <c r="I24" s="7" t="s">
        <v>64</v>
      </c>
      <c r="J24" s="7" t="s">
        <v>163</v>
      </c>
      <c r="K24" s="7" t="s">
        <v>46</v>
      </c>
      <c r="L24" s="7" t="s">
        <v>47</v>
      </c>
      <c r="M24" s="7">
        <v>4</v>
      </c>
      <c r="N24" s="7">
        <v>240</v>
      </c>
      <c r="O24" s="8">
        <v>7.35</v>
      </c>
      <c r="P24" s="22">
        <f t="shared" si="2"/>
        <v>5.0624999999999982</v>
      </c>
      <c r="Q24" s="7"/>
      <c r="R24" s="7"/>
      <c r="S24" s="7"/>
      <c r="T24" s="7"/>
      <c r="U24" s="7"/>
      <c r="V24" s="7"/>
      <c r="W24" s="7"/>
      <c r="X24" s="7"/>
      <c r="Y24" s="7"/>
      <c r="Z24" s="7">
        <v>2.11</v>
      </c>
      <c r="AA24" s="7">
        <v>1</v>
      </c>
      <c r="AB24" s="7">
        <v>2</v>
      </c>
      <c r="AC24" s="7">
        <v>2</v>
      </c>
      <c r="AD24" s="7">
        <v>1</v>
      </c>
      <c r="AE24" s="7"/>
      <c r="AF24" s="23">
        <f t="shared" si="3"/>
        <v>8.0624999999999982</v>
      </c>
      <c r="AG24" s="7"/>
      <c r="AH24" s="7"/>
      <c r="AI24" s="7"/>
    </row>
    <row r="25" spans="1:36" ht="20.45" customHeight="1" x14ac:dyDescent="0.25">
      <c r="A25" s="21">
        <v>11</v>
      </c>
      <c r="B25" s="8">
        <v>272801</v>
      </c>
      <c r="C25" s="7"/>
      <c r="D25" s="7" t="s">
        <v>44</v>
      </c>
      <c r="E25" s="7" t="s">
        <v>65</v>
      </c>
      <c r="F25" s="7" t="s">
        <v>43</v>
      </c>
      <c r="G25" s="32" t="s">
        <v>111</v>
      </c>
      <c r="H25" s="7">
        <v>9</v>
      </c>
      <c r="I25" s="7" t="s">
        <v>64</v>
      </c>
      <c r="J25" s="7" t="s">
        <v>163</v>
      </c>
      <c r="K25" s="7" t="s">
        <v>788</v>
      </c>
      <c r="L25" s="7" t="s">
        <v>47</v>
      </c>
      <c r="M25" s="7">
        <v>3</v>
      </c>
      <c r="N25" s="7">
        <v>180</v>
      </c>
      <c r="O25" s="8">
        <v>6.63</v>
      </c>
      <c r="P25" s="22">
        <f t="shared" si="2"/>
        <v>2.3624999999999998</v>
      </c>
      <c r="Q25" s="7"/>
      <c r="R25" s="7"/>
      <c r="S25" s="7"/>
      <c r="T25" s="7"/>
      <c r="U25" s="7"/>
      <c r="V25" s="7"/>
      <c r="W25" s="7"/>
      <c r="X25" s="7"/>
      <c r="Y25" s="7"/>
      <c r="Z25" s="7">
        <v>16</v>
      </c>
      <c r="AA25" s="7">
        <v>5</v>
      </c>
      <c r="AB25" s="7"/>
      <c r="AC25" s="7"/>
      <c r="AD25" s="7">
        <v>2</v>
      </c>
      <c r="AE25" s="7"/>
      <c r="AF25" s="23">
        <f t="shared" si="3"/>
        <v>7.3624999999999998</v>
      </c>
      <c r="AG25" s="7"/>
      <c r="AH25" s="7"/>
      <c r="AI25" s="7"/>
    </row>
    <row r="26" spans="1:36" ht="20.45" customHeight="1" x14ac:dyDescent="0.25">
      <c r="A26" s="8">
        <v>12</v>
      </c>
      <c r="B26" s="8">
        <v>274542</v>
      </c>
      <c r="C26" s="7"/>
      <c r="D26" s="7" t="s">
        <v>44</v>
      </c>
      <c r="E26" s="7" t="s">
        <v>65</v>
      </c>
      <c r="F26" s="7" t="s">
        <v>43</v>
      </c>
      <c r="G26" s="7" t="s">
        <v>111</v>
      </c>
      <c r="H26" s="7">
        <v>9</v>
      </c>
      <c r="I26" s="7" t="s">
        <v>64</v>
      </c>
      <c r="J26" s="7" t="s">
        <v>163</v>
      </c>
      <c r="K26" s="7" t="s">
        <v>46</v>
      </c>
      <c r="L26" s="7" t="s">
        <v>47</v>
      </c>
      <c r="M26" s="7">
        <v>4</v>
      </c>
      <c r="N26" s="7">
        <v>240</v>
      </c>
      <c r="O26" s="8">
        <v>7.66</v>
      </c>
      <c r="P26" s="22">
        <f t="shared" si="2"/>
        <v>6.2250000000000005</v>
      </c>
      <c r="Q26" s="7"/>
      <c r="R26" s="7"/>
      <c r="S26" s="7"/>
      <c r="T26" s="7"/>
      <c r="U26" s="7"/>
      <c r="V26" s="7"/>
      <c r="W26" s="7"/>
      <c r="X26" s="7"/>
      <c r="Y26" s="7"/>
      <c r="Z26" s="7" t="s">
        <v>110</v>
      </c>
      <c r="AA26" s="7"/>
      <c r="AB26" s="7"/>
      <c r="AC26" s="7"/>
      <c r="AD26" s="7">
        <v>1</v>
      </c>
      <c r="AE26" s="7"/>
      <c r="AF26" s="23">
        <f t="shared" si="3"/>
        <v>6.2250000000000005</v>
      </c>
      <c r="AG26" s="7"/>
      <c r="AH26" s="7"/>
      <c r="AI26" s="7"/>
    </row>
    <row r="27" spans="1:36" ht="20.45" customHeight="1" x14ac:dyDescent="0.25">
      <c r="A27" s="21">
        <v>13</v>
      </c>
      <c r="B27" s="8">
        <v>271841</v>
      </c>
      <c r="C27" s="7"/>
      <c r="D27" s="7" t="s">
        <v>44</v>
      </c>
      <c r="E27" s="7" t="s">
        <v>65</v>
      </c>
      <c r="F27" s="7" t="s">
        <v>43</v>
      </c>
      <c r="G27" s="32" t="s">
        <v>111</v>
      </c>
      <c r="H27" s="7">
        <v>9</v>
      </c>
      <c r="I27" s="7" t="s">
        <v>64</v>
      </c>
      <c r="J27" s="7" t="s">
        <v>163</v>
      </c>
      <c r="K27" s="7" t="s">
        <v>46</v>
      </c>
      <c r="L27" s="7" t="s">
        <v>47</v>
      </c>
      <c r="M27" s="7">
        <v>4</v>
      </c>
      <c r="N27" s="7">
        <v>204</v>
      </c>
      <c r="O27" s="8">
        <v>7.57</v>
      </c>
      <c r="P27" s="22">
        <f t="shared" si="2"/>
        <v>5.8875000000000011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1</v>
      </c>
      <c r="AE27" s="7"/>
      <c r="AF27" s="23">
        <f t="shared" si="3"/>
        <v>5.8875000000000011</v>
      </c>
      <c r="AG27" s="7"/>
      <c r="AH27" s="7"/>
      <c r="AI27" s="7"/>
    </row>
    <row r="28" spans="1:36" ht="20.45" customHeight="1" x14ac:dyDescent="0.25">
      <c r="A28" s="8">
        <v>14</v>
      </c>
      <c r="B28" s="8">
        <v>271812</v>
      </c>
      <c r="C28" s="7"/>
      <c r="D28" s="7" t="s">
        <v>44</v>
      </c>
      <c r="E28" s="7" t="s">
        <v>65</v>
      </c>
      <c r="F28" s="7" t="s">
        <v>43</v>
      </c>
      <c r="G28" s="7" t="s">
        <v>111</v>
      </c>
      <c r="H28" s="7">
        <v>9</v>
      </c>
      <c r="I28" s="7" t="s">
        <v>64</v>
      </c>
      <c r="J28" s="7" t="s">
        <v>163</v>
      </c>
      <c r="K28" s="7" t="s">
        <v>157</v>
      </c>
      <c r="L28" s="7" t="s">
        <v>47</v>
      </c>
      <c r="M28" s="7">
        <v>4</v>
      </c>
      <c r="N28" s="7">
        <v>240</v>
      </c>
      <c r="O28" s="8">
        <v>7.23</v>
      </c>
      <c r="P28" s="22">
        <f t="shared" si="2"/>
        <v>4.6125000000000016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>
        <v>1</v>
      </c>
      <c r="AE28" s="7"/>
      <c r="AF28" s="23">
        <f t="shared" si="3"/>
        <v>4.6125000000000016</v>
      </c>
      <c r="AG28" s="7"/>
      <c r="AH28" s="7"/>
      <c r="AI28" s="7"/>
    </row>
    <row r="29" spans="1:36" ht="20.45" customHeight="1" x14ac:dyDescent="0.25">
      <c r="A29" s="21">
        <v>15</v>
      </c>
      <c r="B29" s="8">
        <v>272767</v>
      </c>
      <c r="C29" s="7"/>
      <c r="D29" s="7" t="s">
        <v>44</v>
      </c>
      <c r="E29" s="7" t="s">
        <v>65</v>
      </c>
      <c r="F29" s="7" t="s">
        <v>43</v>
      </c>
      <c r="G29" s="32" t="s">
        <v>111</v>
      </c>
      <c r="H29" s="7">
        <v>9</v>
      </c>
      <c r="I29" s="7" t="s">
        <v>64</v>
      </c>
      <c r="J29" s="7" t="s">
        <v>163</v>
      </c>
      <c r="K29" s="7" t="s">
        <v>46</v>
      </c>
      <c r="L29" s="7" t="s">
        <v>47</v>
      </c>
      <c r="M29" s="7">
        <v>4</v>
      </c>
      <c r="N29" s="7">
        <v>240</v>
      </c>
      <c r="O29" s="8">
        <v>6.84</v>
      </c>
      <c r="P29" s="22">
        <f t="shared" si="2"/>
        <v>3.1499999999999995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183</v>
      </c>
      <c r="AA29" s="7">
        <v>1</v>
      </c>
      <c r="AB29" s="7"/>
      <c r="AC29" s="7"/>
      <c r="AD29" s="7">
        <v>1</v>
      </c>
      <c r="AE29" s="7"/>
      <c r="AF29" s="23">
        <f t="shared" si="3"/>
        <v>4.1499999999999995</v>
      </c>
      <c r="AG29" s="7"/>
      <c r="AH29" s="7"/>
      <c r="AI29" s="7"/>
    </row>
    <row r="30" spans="1:36" ht="20.45" customHeight="1" x14ac:dyDescent="0.25">
      <c r="A30" s="8">
        <v>16</v>
      </c>
      <c r="B30" s="8">
        <v>274792</v>
      </c>
      <c r="C30" s="7"/>
      <c r="D30" s="7" t="s">
        <v>44</v>
      </c>
      <c r="E30" s="7" t="s">
        <v>65</v>
      </c>
      <c r="F30" s="7" t="s">
        <v>43</v>
      </c>
      <c r="G30" s="7" t="s">
        <v>111</v>
      </c>
      <c r="H30" s="7">
        <v>9</v>
      </c>
      <c r="I30" s="7" t="s">
        <v>99</v>
      </c>
      <c r="J30" s="7" t="s">
        <v>406</v>
      </c>
      <c r="K30" s="7" t="s">
        <v>176</v>
      </c>
      <c r="L30" s="7" t="s">
        <v>529</v>
      </c>
      <c r="M30" s="7"/>
      <c r="N30" s="7"/>
      <c r="O30" s="8">
        <v>7</v>
      </c>
      <c r="P30" s="22">
        <f t="shared" si="2"/>
        <v>3.75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3"/>
        <v>3.75</v>
      </c>
      <c r="AG30" s="7"/>
      <c r="AH30" s="7"/>
      <c r="AI30" s="7"/>
    </row>
    <row r="31" spans="1:36" ht="20.45" customHeight="1" x14ac:dyDescent="0.25">
      <c r="A31" s="21">
        <v>17</v>
      </c>
      <c r="B31" s="28">
        <v>269818</v>
      </c>
      <c r="C31" s="29"/>
      <c r="D31" s="7" t="s">
        <v>44</v>
      </c>
      <c r="E31" s="32" t="s">
        <v>65</v>
      </c>
      <c r="F31" s="29" t="s">
        <v>43</v>
      </c>
      <c r="G31" s="32" t="s">
        <v>111</v>
      </c>
      <c r="H31" s="29">
        <v>9</v>
      </c>
      <c r="I31" s="29" t="s">
        <v>64</v>
      </c>
      <c r="J31" s="29" t="s">
        <v>163</v>
      </c>
      <c r="K31" s="29" t="s">
        <v>46</v>
      </c>
      <c r="L31" s="29" t="s">
        <v>47</v>
      </c>
      <c r="M31" s="29">
        <v>4</v>
      </c>
      <c r="N31" s="29">
        <v>240</v>
      </c>
      <c r="O31" s="28">
        <v>6.67</v>
      </c>
      <c r="P31" s="36">
        <f t="shared" si="2"/>
        <v>2.5124999999999997</v>
      </c>
      <c r="Q31" s="29"/>
      <c r="R31" s="29"/>
      <c r="S31" s="29"/>
      <c r="T31" s="29"/>
      <c r="U31" s="29"/>
      <c r="V31" s="29"/>
      <c r="W31" s="29"/>
      <c r="X31" s="29"/>
      <c r="Y31" s="29"/>
      <c r="Z31" s="29" t="s">
        <v>164</v>
      </c>
      <c r="AA31" s="29">
        <v>1</v>
      </c>
      <c r="AB31" s="29"/>
      <c r="AC31" s="29"/>
      <c r="AD31" s="29">
        <v>1</v>
      </c>
      <c r="AE31" s="29"/>
      <c r="AF31" s="30">
        <f t="shared" si="3"/>
        <v>3.5124999999999997</v>
      </c>
      <c r="AG31" s="7"/>
      <c r="AH31" s="7"/>
      <c r="AI31" s="7"/>
    </row>
    <row r="32" spans="1:36" ht="20.45" customHeight="1" x14ac:dyDescent="0.25">
      <c r="A32" s="8">
        <v>18</v>
      </c>
      <c r="B32" s="8">
        <v>272974</v>
      </c>
      <c r="C32" s="7"/>
      <c r="D32" s="7" t="s">
        <v>44</v>
      </c>
      <c r="E32" s="7" t="s">
        <v>65</v>
      </c>
      <c r="F32" s="7" t="s">
        <v>43</v>
      </c>
      <c r="G32" s="32" t="s">
        <v>111</v>
      </c>
      <c r="H32" s="7">
        <v>9</v>
      </c>
      <c r="I32" s="7" t="s">
        <v>64</v>
      </c>
      <c r="J32" s="7" t="s">
        <v>163</v>
      </c>
      <c r="K32" s="7" t="s">
        <v>46</v>
      </c>
      <c r="L32" s="7" t="s">
        <v>47</v>
      </c>
      <c r="M32" s="7">
        <v>4</v>
      </c>
      <c r="N32" s="7">
        <v>240</v>
      </c>
      <c r="O32" s="8">
        <v>6.52</v>
      </c>
      <c r="P32" s="22">
        <f t="shared" si="2"/>
        <v>1.9499999999999984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183</v>
      </c>
      <c r="AA32" s="7">
        <v>1</v>
      </c>
      <c r="AB32" s="7"/>
      <c r="AC32" s="7"/>
      <c r="AD32" s="7">
        <v>1</v>
      </c>
      <c r="AE32" s="7"/>
      <c r="AF32" s="23">
        <f t="shared" si="3"/>
        <v>2.9499999999999984</v>
      </c>
      <c r="AG32" s="7"/>
      <c r="AH32" s="7"/>
      <c r="AI32" s="7"/>
    </row>
  </sheetData>
  <autoFilter ref="A13:AI13">
    <sortState ref="A14:AM32">
      <sortCondition sortBy="cellColor" ref="S13" dxfId="26"/>
    </sortState>
  </autoFilter>
  <sortState ref="A22:AJ32">
    <sortCondition descending="1" ref="AF22"/>
  </sortState>
  <mergeCells count="3">
    <mergeCell ref="A1:C1"/>
    <mergeCell ref="I12:O12"/>
    <mergeCell ref="Q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1-Xixëllonjat</vt:lpstr>
      <vt:lpstr>2-Gëzimi Ynë</vt:lpstr>
      <vt:lpstr>3-Gëzimi Ynë</vt:lpstr>
      <vt:lpstr>4-Gëzimi Ynë</vt:lpstr>
      <vt:lpstr>5-Hilmi Rakovica</vt:lpstr>
      <vt:lpstr>6--Hilmi Rakovica</vt:lpstr>
      <vt:lpstr>7-Hilmi Rakovica</vt:lpstr>
      <vt:lpstr>8-Dardania</vt:lpstr>
      <vt:lpstr>9-Dardania</vt:lpstr>
      <vt:lpstr>10-Dardania</vt:lpstr>
      <vt:lpstr>11-Dardania</vt:lpstr>
      <vt:lpstr>12-Iliria</vt:lpstr>
      <vt:lpstr>13-Meto Bajraktari</vt:lpstr>
      <vt:lpstr>14-Ganimete Tërbeshi</vt:lpstr>
      <vt:lpstr>15-Filip Shiroka</vt:lpstr>
      <vt:lpstr>16-Rilindja</vt:lpstr>
      <vt:lpstr>17-Model</vt:lpstr>
      <vt:lpstr>18-Model</vt:lpstr>
      <vt:lpstr>19-Hasan Prishtina</vt:lpstr>
      <vt:lpstr>20-Hasan Prishtina</vt:lpstr>
      <vt:lpstr>21-Zenel Hajdini</vt:lpstr>
      <vt:lpstr>22-Nazim Gafurri</vt:lpstr>
      <vt:lpstr>23--Nazim Gafurri</vt:lpstr>
      <vt:lpstr>24-Gjergj Fishta</vt:lpstr>
      <vt:lpstr>25-Gjergj Fishta</vt:lpstr>
      <vt:lpstr>26-Pjetër Bogdani</vt:lpstr>
      <vt:lpstr>27-Pjetër Bogdani</vt:lpstr>
      <vt:lpstr>28--Pjetër Bogdani</vt:lpstr>
      <vt:lpstr>29--Pjetër Bogdani-Anulim</vt:lpstr>
      <vt:lpstr>30-Ismail Qemali Anulim</vt:lpstr>
      <vt:lpstr>31-Ismail Qemali</vt:lpstr>
      <vt:lpstr>32-Pavarësia</vt:lpstr>
      <vt:lpstr>33-Pavarësia</vt:lpstr>
      <vt:lpstr>34-Teuta</vt:lpstr>
      <vt:lpstr>35-Nexhmi Mustafa</vt:lpstr>
      <vt:lpstr>36-Mitrush Kuteli</vt:lpstr>
      <vt:lpstr>37-Azemi e Salihu</vt:lpstr>
      <vt:lpstr>38-Andon Z.Çajupi</vt:lpstr>
      <vt:lpstr>39-Xhemail Mustafa</vt:lpstr>
      <vt:lpstr>40-Avni Rrustemi</vt:lpstr>
      <vt:lpstr>41-Afrim Gashi-Anulim</vt:lpstr>
      <vt:lpstr>42-Shkëndija </vt:lpstr>
      <vt:lpstr>43-7 Marsi</vt:lpstr>
      <vt:lpstr>44-Sami Frashëri II</vt:lpstr>
      <vt:lpstr>45-Prenk Jakova</vt:lpstr>
      <vt:lpstr>46-Prenk Jakova</vt:lpstr>
      <vt:lpstr>47-Prenk Jakova</vt:lpstr>
      <vt:lpstr>48-Prenk Jakova</vt:lpstr>
      <vt:lpstr>49-Sami Frashëri</vt:lpstr>
      <vt:lpstr>50-28 Nëntori</vt:lpstr>
      <vt:lpstr>51-28 Nëntori</vt:lpstr>
      <vt:lpstr>52--28 Nëntori</vt:lpstr>
      <vt:lpstr>53-28 Nëntori</vt:lpstr>
      <vt:lpstr>54-Eqrem Çabej</vt:lpstr>
      <vt:lpstr>55-Abdyl Frashëri</vt:lpstr>
      <vt:lpstr>56- 7 Shtatori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2015-12-30T13:40:23Z</dcterms:modified>
</cp:coreProperties>
</file>