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sa.Deda\Desktop\"/>
    </mc:Choice>
  </mc:AlternateContent>
  <bookViews>
    <workbookView xWindow="0" yWindow="0" windowWidth="22185" windowHeight="7035" activeTab="4"/>
  </bookViews>
  <sheets>
    <sheet name="Të hyrat" sheetId="1" r:id="rId1"/>
    <sheet name="Krahasimi i të hyrave 2016-2017" sheetId="2" r:id="rId2"/>
    <sheet name="Realizimi i buxhetit 2016-2017" sheetId="3" r:id="rId3"/>
    <sheet name="Shpenzimet" sheetId="4" r:id="rId4"/>
    <sheet name="Plani i buxhetit 2017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4" l="1"/>
  <c r="H10" i="4"/>
  <c r="H7" i="4"/>
  <c r="H8" i="4"/>
  <c r="H6" i="4"/>
  <c r="D10" i="4"/>
  <c r="J31" i="2"/>
  <c r="D31" i="2"/>
  <c r="H16" i="4" l="1"/>
  <c r="H17" i="4"/>
  <c r="H18" i="4"/>
  <c r="H19" i="4"/>
  <c r="H20" i="4"/>
  <c r="H15" i="4"/>
  <c r="F20" i="4"/>
  <c r="E20" i="4"/>
  <c r="C20" i="4"/>
  <c r="K6" i="3"/>
  <c r="K7" i="3"/>
  <c r="K8" i="3"/>
  <c r="K9" i="3"/>
  <c r="K5" i="3"/>
  <c r="J10" i="3"/>
  <c r="K10" i="3" s="1"/>
  <c r="I10" i="3"/>
  <c r="G10" i="3"/>
  <c r="F6" i="3"/>
  <c r="F7" i="3"/>
  <c r="F8" i="3"/>
  <c r="F9" i="3"/>
  <c r="F5" i="3"/>
  <c r="E10" i="3"/>
  <c r="F10" i="3" s="1"/>
  <c r="D10" i="3"/>
  <c r="B10" i="3"/>
  <c r="I31" i="2"/>
  <c r="K31" i="2" s="1"/>
  <c r="K29" i="2"/>
  <c r="K23" i="2"/>
  <c r="K22" i="2"/>
  <c r="K21" i="2"/>
  <c r="K20" i="2"/>
  <c r="K19" i="2"/>
  <c r="K17" i="2"/>
  <c r="K16" i="2"/>
  <c r="K15" i="2"/>
  <c r="K13" i="2"/>
  <c r="K12" i="2"/>
  <c r="K11" i="2"/>
  <c r="K10" i="2"/>
  <c r="K9" i="2"/>
  <c r="K8" i="2"/>
  <c r="K6" i="2"/>
  <c r="K5" i="2"/>
  <c r="E31" i="2"/>
  <c r="C31" i="2"/>
  <c r="E6" i="2"/>
  <c r="E8" i="2"/>
  <c r="E9" i="2"/>
  <c r="E10" i="2"/>
  <c r="E11" i="2"/>
  <c r="E12" i="2"/>
  <c r="E13" i="2"/>
  <c r="E15" i="2"/>
  <c r="E16" i="2"/>
  <c r="E17" i="2"/>
  <c r="E19" i="2"/>
  <c r="E20" i="2"/>
  <c r="E21" i="2"/>
  <c r="E22" i="2"/>
  <c r="E23" i="2"/>
  <c r="E5" i="2"/>
</calcChain>
</file>

<file path=xl/sharedStrings.xml><?xml version="1.0" encoding="utf-8"?>
<sst xmlns="http://schemas.openxmlformats.org/spreadsheetml/2006/main" count="776" uniqueCount="397">
  <si>
    <t>Nr</t>
  </si>
  <si>
    <t>Përshkrimi</t>
  </si>
  <si>
    <t>Planifikimi</t>
  </si>
  <si>
    <t>Realizimi</t>
  </si>
  <si>
    <t>Janar</t>
  </si>
  <si>
    <t>Shkurt</t>
  </si>
  <si>
    <t>Mars</t>
  </si>
  <si>
    <t>%</t>
  </si>
  <si>
    <t>Taksa për leje ndërtimi</t>
  </si>
  <si>
    <t>Legalizimi i Ndërtimeve pa Leje</t>
  </si>
  <si>
    <t>Leje Mjedisore Komunale</t>
  </si>
  <si>
    <t>-</t>
  </si>
  <si>
    <t>Tatimi në pronën e paluajtshme</t>
  </si>
  <si>
    <t>Licenca në biznes</t>
  </si>
  <si>
    <t>Infrastruktur rrugore</t>
  </si>
  <si>
    <t>Taksa për shfrytëzimin e sipërfaqes publike</t>
  </si>
  <si>
    <t>Infrastrukturë rrugore</t>
  </si>
  <si>
    <t>Taksa nga kadastri dhe gjeodezia</t>
  </si>
  <si>
    <t>Taksa për transakcion në pronë</t>
  </si>
  <si>
    <t>Të hyrat nga inspekcioni</t>
  </si>
  <si>
    <t>Taksa për certifikata dhe dokumente zyrtare</t>
  </si>
  <si>
    <t>Taksa për automjete motorike</t>
  </si>
  <si>
    <t>Taksa për shërbime arsimore</t>
  </si>
  <si>
    <t>Bibloteka &amp; Teatri Dodona</t>
  </si>
  <si>
    <t>Taksa për shërbime shëndetësore</t>
  </si>
  <si>
    <t>Gjobat në trafik</t>
  </si>
  <si>
    <t>Qiraja banese dhe renta</t>
  </si>
  <si>
    <t>Participime / Donacione</t>
  </si>
  <si>
    <t>Të hyrat nga Parkingu + Hortikultura</t>
  </si>
  <si>
    <t>Të hyrat tjera (Konf. Tenderi)</t>
  </si>
  <si>
    <t>Shitja e Pasurisë</t>
  </si>
  <si>
    <t>Agjensioni i pyjeve</t>
  </si>
  <si>
    <t>Gjobat nga gjykata</t>
  </si>
  <si>
    <t>Shpronsime</t>
  </si>
  <si>
    <t>Taksa për Arkivin Komunal</t>
  </si>
  <si>
    <t>Gjobat të tjera</t>
  </si>
  <si>
    <t>TOTAL</t>
  </si>
  <si>
    <t>Programi</t>
  </si>
  <si>
    <t>Buxheti 2016</t>
  </si>
  <si>
    <t>Bartja 2016</t>
  </si>
  <si>
    <t>Totali 2016</t>
  </si>
  <si>
    <t>Shpenzimet 2016</t>
  </si>
  <si>
    <t>Buxheti 2017</t>
  </si>
  <si>
    <t>Bartja 2017</t>
  </si>
  <si>
    <t>Totali 2017</t>
  </si>
  <si>
    <t>Shpenzimet 2017</t>
  </si>
  <si>
    <t>Paga dhe mëditje</t>
  </si>
  <si>
    <t>Mallra dhe shërbime</t>
  </si>
  <si>
    <t>Shpenzimet Komunale</t>
  </si>
  <si>
    <t>Subvencionet dhe Transferet</t>
  </si>
  <si>
    <t>Investimet Kapitale</t>
  </si>
  <si>
    <t>Gjithsejt</t>
  </si>
  <si>
    <t>01.01.2016</t>
  </si>
  <si>
    <t>01.01.2017</t>
  </si>
  <si>
    <t>Fondet</t>
  </si>
  <si>
    <t>Pagat</t>
  </si>
  <si>
    <t>M&amp;Sh</t>
  </si>
  <si>
    <t>Komunalet</t>
  </si>
  <si>
    <t>Subvencionet</t>
  </si>
  <si>
    <t>Kapitalet</t>
  </si>
  <si>
    <t>Totali</t>
  </si>
  <si>
    <t>Grantet Qeveritare (10)</t>
  </si>
  <si>
    <t>Të hyrat vetanake (21)</t>
  </si>
  <si>
    <t>Të hyrat vetanake (22)</t>
  </si>
  <si>
    <t>Donacionet</t>
  </si>
  <si>
    <t>Pa donacione</t>
  </si>
  <si>
    <t>Gr. Qeveritar(10)</t>
  </si>
  <si>
    <t>Grandi për Shëndetësi dhe shërbime sociale</t>
  </si>
  <si>
    <t>Grandi për Arsim</t>
  </si>
  <si>
    <t>Gjithsej</t>
  </si>
  <si>
    <t>Shpenzimet</t>
  </si>
  <si>
    <t>Burimet e financimit sipas qarkores 2017/02</t>
  </si>
  <si>
    <t>Legalizimi i Ndertimeve pa Leje</t>
  </si>
  <si>
    <t>Tatimi në pronë e paluajtshme</t>
  </si>
  <si>
    <t>Taksat për shfrytzimi i sip.publike</t>
  </si>
  <si>
    <t xml:space="preserve">Konfiskimi i Automjeteve </t>
  </si>
  <si>
    <t>Taksa për tranksione në pronë</t>
  </si>
  <si>
    <t>Të hyrat nga inspeksioni</t>
  </si>
  <si>
    <t>Taksa për certif.dhe doku,zyrtare</t>
  </si>
  <si>
    <t>Taksa për automjete motorrike</t>
  </si>
  <si>
    <t>Bibloteka dhe dhe Teatri Dodona</t>
  </si>
  <si>
    <t>Gjoba në trafik</t>
  </si>
  <si>
    <t>Qiraja e banese</t>
  </si>
  <si>
    <t>Renta</t>
  </si>
  <si>
    <t>APPK</t>
  </si>
  <si>
    <t>Hortikultura</t>
  </si>
  <si>
    <t>Participime /Donacione</t>
  </si>
  <si>
    <t>Të hyrat tjera Tenderi.Kom.Tenderi</t>
  </si>
  <si>
    <t>Shpronsimi</t>
  </si>
  <si>
    <t>Gjoba të tjera</t>
  </si>
  <si>
    <t>Shitja e pasuris</t>
  </si>
  <si>
    <t>Gjoba nga Gjykata</t>
  </si>
  <si>
    <t>I.1</t>
  </si>
  <si>
    <t>Prill</t>
  </si>
  <si>
    <t>Maj</t>
  </si>
  <si>
    <t>Qershor</t>
  </si>
  <si>
    <t>Prej 01-01-2016 deri 30-06-2016</t>
  </si>
  <si>
    <t>Prej 01-01-2017 deri 30-06-2017</t>
  </si>
  <si>
    <t>30.06.2016</t>
  </si>
  <si>
    <t>30.06.2017</t>
  </si>
  <si>
    <t>Krahasimi i planifikimi dhe realizimit të të hyrave vetanake, për periudhën Janar-Qershor 2016 dhe 2017</t>
  </si>
  <si>
    <t>Planifikimi dhe realizimi i buxhetit për periudhën Janar-Qershor 2016-2017</t>
  </si>
  <si>
    <t xml:space="preserve">Realizimi i buxhetit për periudhën Janar-Qershor 2017, sipas burimeve të financimit dhe 
kategorive ekonomike
</t>
  </si>
  <si>
    <t>PLANI I BUXHETIT TË KOMUNËS SË PRISHTINËS PËR VITIN 2017</t>
  </si>
  <si>
    <t xml:space="preserve">  Pozicionet  buxhetore</t>
  </si>
  <si>
    <t xml:space="preserve"> BUXHETI PËR VITIN  2017</t>
  </si>
  <si>
    <t xml:space="preserve">Grandi i Përgjithshëm </t>
  </si>
  <si>
    <t>Burimet vetanake</t>
  </si>
  <si>
    <t>TË HYRAT</t>
  </si>
  <si>
    <t>SHPENZIMET</t>
  </si>
  <si>
    <t xml:space="preserve"> . </t>
  </si>
  <si>
    <t>I</t>
  </si>
  <si>
    <t>BUXHETI I ADMINISTRATËS</t>
  </si>
  <si>
    <t xml:space="preserve"> -   </t>
  </si>
  <si>
    <t>PAGAT DHE MËDITJET</t>
  </si>
  <si>
    <t>I.2</t>
  </si>
  <si>
    <t>MALLRA DHE SHERBIME</t>
  </si>
  <si>
    <t>I.2.1</t>
  </si>
  <si>
    <t>Furnizime dhe inventar</t>
  </si>
  <si>
    <t>Furnizime për zyrë</t>
  </si>
  <si>
    <t>Furnizim me veshmbathje</t>
  </si>
  <si>
    <t>Furnizime të tjera</t>
  </si>
  <si>
    <t>Inventar për administratë komunale</t>
  </si>
  <si>
    <t>I .2.2</t>
  </si>
  <si>
    <t>Pajisje</t>
  </si>
  <si>
    <t>Pajisje të TI-së për bashkësi lokale dhe administratë komunale</t>
  </si>
  <si>
    <t>I .2.3</t>
  </si>
  <si>
    <t>Shpenzimet e udhëtimit</t>
  </si>
  <si>
    <t>Shpenzimet e udhëtimit, akomodimit dhe mëditjeve jashtë vendit</t>
  </si>
  <si>
    <t>Shpenzimet e udhëtimit, akomodimit dhe mëditjeve brenda vendit</t>
  </si>
  <si>
    <t>I .2.4</t>
  </si>
  <si>
    <t>Shpenzimet për shërbime</t>
  </si>
  <si>
    <t>Shërbimet e arsimit dhe trajnimit</t>
  </si>
  <si>
    <t>Shërbimet e përfaqësimit dhe të avokaturës</t>
  </si>
  <si>
    <t>Shërbime të ndryshme intelektuale dhe këshillëdhënëse</t>
  </si>
  <si>
    <t>Shërbime teknike (pastrimi)</t>
  </si>
  <si>
    <t xml:space="preserve">Shpenzimet për anëtarësim </t>
  </si>
  <si>
    <t>Shpenzimet e sherbimeve per trajtim te shtazeve</t>
  </si>
  <si>
    <t>Shpenzime për shërbime të legalizimit</t>
  </si>
  <si>
    <t>Shpenzime për shërbime të mbikëqyrjes së ndërtimit</t>
  </si>
  <si>
    <t>Sherbimet mbi marreveshjeve te veqanta</t>
  </si>
  <si>
    <t>Sherbimet e keshillimeve dhe konsuletve per PPP</t>
  </si>
  <si>
    <t>Sherbimet e pastrimeve te ndryshme</t>
  </si>
  <si>
    <t>Shpenzime tjera kontraktuese</t>
  </si>
  <si>
    <t>I .2.5</t>
  </si>
  <si>
    <t>Derivate dhe lëndë djegëse</t>
  </si>
  <si>
    <t>Lëndë djegëse për ngrohje</t>
  </si>
  <si>
    <t>Karburant për automjete</t>
  </si>
  <si>
    <t>Derivate për gjenerator</t>
  </si>
  <si>
    <t>I .2.6</t>
  </si>
  <si>
    <t>Shërbimet e regjistrimit dhe sigurimeve</t>
  </si>
  <si>
    <t>Regjistrimi i automjeteve</t>
  </si>
  <si>
    <t>Sigurimi i automjeteve</t>
  </si>
  <si>
    <t>Sigurimi i ndërtesave</t>
  </si>
  <si>
    <t>I .2.7</t>
  </si>
  <si>
    <t>Shpenzimet e marketingut</t>
  </si>
  <si>
    <t>Reklamat dhe konkurset</t>
  </si>
  <si>
    <t>Shpenzimet për informim publik</t>
  </si>
  <si>
    <t>Shpenzimet për marrëdhënie me publikun</t>
  </si>
  <si>
    <t>I .2.8</t>
  </si>
  <si>
    <t>Shpenzimet e përfaqësimit</t>
  </si>
  <si>
    <t>Dreka zyrtare</t>
  </si>
  <si>
    <t>Dreka zyrtare jashtë vendit</t>
  </si>
  <si>
    <t>I .2.9</t>
  </si>
  <si>
    <t>Qiraja</t>
  </si>
  <si>
    <t>Qiraja për vetura</t>
  </si>
  <si>
    <t>Qiraja për pajisje dhe softuer</t>
  </si>
  <si>
    <t>I .2.10</t>
  </si>
  <si>
    <t>Shërbimet e telekomunikimit</t>
  </si>
  <si>
    <t>Shpenzimet për internet</t>
  </si>
  <si>
    <t>Shpenzimet e telefonisë mobile</t>
  </si>
  <si>
    <t>Shpenzimet postare</t>
  </si>
  <si>
    <t>I .2.11</t>
  </si>
  <si>
    <t>Mirëmbajtja</t>
  </si>
  <si>
    <t>Mirëmbajtja dhe riparimi i automjeteve</t>
  </si>
  <si>
    <t>Mirëmbajtja e ndërtesave (përfshirë institucionet kulturore dhe sportive)</t>
  </si>
  <si>
    <t>Mirëmbajtja e TI-së</t>
  </si>
  <si>
    <t xml:space="preserve">Mirëmbajtja e mobiljeve dhe pajisjeve </t>
  </si>
  <si>
    <t xml:space="preserve">Mirëmbajtja e semaforëve </t>
  </si>
  <si>
    <t>Mirëmbajtja dimërore e rrugëve dhe trotuareve, debllokimi i kanalizimit atmosferik (heqja e borës, fshirja e mbeturinave dhe larja sipas kushteve)</t>
  </si>
  <si>
    <t>Mirëmbajtja verore e rrugëve dhe trotuareve (fshirja, larja, pastrimi i kanal. atmosferik dhe pusetave)</t>
  </si>
  <si>
    <t>Mirëmbajtja e monumenteve, fontanave dhe krojeve publike dhe të tjera</t>
  </si>
  <si>
    <t>Mirëmbajtja dhe rikonstruimi i rrjetit te ndriçimit publik</t>
  </si>
  <si>
    <t>Mirëmbajtja e varrezave të qytetit</t>
  </si>
  <si>
    <t>I.3</t>
  </si>
  <si>
    <t>SHPENZIMET KOMUNALE</t>
  </si>
  <si>
    <t>Shpenzimi i energjisë elektrike për ndriçim  publik dhe semaforë</t>
  </si>
  <si>
    <t>Energjia  elektrike</t>
  </si>
  <si>
    <t>Nxemja qendrore</t>
  </si>
  <si>
    <t>Uji</t>
  </si>
  <si>
    <t>Mbledhja e mbeturinave</t>
  </si>
  <si>
    <t>Telefonat fiks</t>
  </si>
  <si>
    <t>I.4</t>
  </si>
  <si>
    <t>S H P E N Z I M E T    K A P I T A L E</t>
  </si>
  <si>
    <t>I.4.1</t>
  </si>
  <si>
    <t>DREJTORIA E ADMINISTRATËS</t>
  </si>
  <si>
    <t>Digjitalizimi i shërbimeve dhe proceseve të punës (Prishtina digjitale)</t>
  </si>
  <si>
    <t xml:space="preserve">Riparimi i objekteve te Bashkesive lokale </t>
  </si>
  <si>
    <t>Paisjet teknologjike per objektet komunale dhe te bashkesise lokale</t>
  </si>
  <si>
    <t>Rinovimi dhe rregullimi i server room</t>
  </si>
  <si>
    <t xml:space="preserve"> Rinovimi i objektit te vjeter ne Komune (kati III dhe IV) </t>
  </si>
  <si>
    <t xml:space="preserve"> Riparimi i toaleteve per PAK ne objektin e vjeter te Komunes </t>
  </si>
  <si>
    <t xml:space="preserve"> Rregullimi i podrumit ne objektin e ri per nevoja te parkingut dhe arkives </t>
  </si>
  <si>
    <t xml:space="preserve"> Rregullimi i podrumit ne objektin e vjeter per nevojat e arkiven e Komunes </t>
  </si>
  <si>
    <t xml:space="preserve"> Infografikat dhe sinjalizimi ne objektet e Komunes </t>
  </si>
  <si>
    <t>Rregullimi dhe digjitalizimi i arkivave</t>
  </si>
  <si>
    <t>Projektet me bashkëfinancim</t>
  </si>
  <si>
    <t>I.4.2</t>
  </si>
  <si>
    <t>DREJTORIA E INFRASTRUKTURËS LOKALE - INVESTIMEVE KAPITALE</t>
  </si>
  <si>
    <t>Ndertimi i rrugeve ne pjesen rurale me infrastruktur percjellese</t>
  </si>
  <si>
    <t>Ndertimi i rrugeve ne pjeset urbane me infrastrukture percjellese</t>
  </si>
  <si>
    <t>Ndertimi i infrastruktures - projekte me bashkfinancim</t>
  </si>
  <si>
    <t>Rruga mbi lumin MAT</t>
  </si>
  <si>
    <t>Ndërtimi i kolektorit të lumit Prishtina dhe rruga mbi kolektor</t>
  </si>
  <si>
    <t>Projekte për zyrën për komunitete dhe kthim</t>
  </si>
  <si>
    <t>Rrethrrotullimi Lakrishte - Rrethrrotullimi Arberi</t>
  </si>
  <si>
    <t>Hartimi i projekteve per infrastruktur lokale</t>
  </si>
  <si>
    <t>Ndertimi i rrjetit te kanalizimit ne lagjet e reja</t>
  </si>
  <si>
    <t>Masat e efiqiences se energjise ne ndertesat publike ne nivelin komunal</t>
  </si>
  <si>
    <t>Ndertimi i stadionit te Prishtines - Bashkfinancim</t>
  </si>
  <si>
    <t>I.4.3</t>
  </si>
  <si>
    <t>DREJTORIA E SHËRBIMEVE PUBLIKE, MBROJTJES DHE SHPËTIMIT</t>
  </si>
  <si>
    <t>Mbeturinat (menaxhimi i projektit)</t>
  </si>
  <si>
    <t>Zgjerimi dhe modernizimi i rrjetit të ndriçimit publik</t>
  </si>
  <si>
    <t>Blerja e Autobusëve</t>
  </si>
  <si>
    <t>Sinjalizimi horizontal dhe vertikal i rrugëve dhe vendbanimeve</t>
  </si>
  <si>
    <t>Ndërtimi  i semaforëve dhe modernizimi, dhe paisje tjera për siguri në komunikacion</t>
  </si>
  <si>
    <t>Rregullimi i vendeve të kontejnerëve dhe furnizimi me kontejner mbitokësor, nëntokësor dhe shporta</t>
  </si>
  <si>
    <t>Furnizimi me makineri, pajisje dhe kamion për bartjen e mbeturinave</t>
  </si>
  <si>
    <t>Rregullimi dhe kultivimi i sipërfaqeve gjelbëruese dhe parqeve të qytetit</t>
  </si>
  <si>
    <t>Trajtimi i kafshëve endacak</t>
  </si>
  <si>
    <t>Pastrimi i shtratit të lumenjve dhe i kanalizimit atmosferik nga puseta në pusetë</t>
  </si>
  <si>
    <t>Mbjellja e fidaneve (drunjëve) në hapësirat e qytetit dhe parqet (Pyllëzimi Urban)</t>
  </si>
  <si>
    <t>Rregullimi  dhe mirëmbajtja e ashensorëve</t>
  </si>
  <si>
    <t>Shportat embeturinave të xhepit (bashkëfinancim me DEMOS) dhe ulëseve të parqeve</t>
  </si>
  <si>
    <t>Rregullimi dhe rrethimi i varrezave të Komunës</t>
  </si>
  <si>
    <t>Ndërtimi i mureve rezistuese ndaj rrëshqitjes së dheut , vërshimeve etj</t>
  </si>
  <si>
    <t>Trajtimi i mbeturinave ndërtimore</t>
  </si>
  <si>
    <t>Paisje për zjarrëfikësa</t>
  </si>
  <si>
    <t>Shtyllat antiparking dhe shtyllat lëvizëse (në formë pistoni)</t>
  </si>
  <si>
    <t>Ndërtimi i vend kalimeve për këmbësorë-kabinave të autobusëve dhe rregullimi i infrastrukturës për transport (hartat informuese), vendosja e kamerave në kufizuesit e shpejtësisë</t>
  </si>
  <si>
    <t>Shpimi i puseve dhe ndërtimi i sistemit të ujitjes për gjelbërim</t>
  </si>
  <si>
    <t>Rregullimi i pompave për furnizim me ujë për ndërtesat kolektive</t>
  </si>
  <si>
    <t>Tregu i kombinuar</t>
  </si>
  <si>
    <t xml:space="preserve">Riparimi i shkallëve përreth  ndërtesave kolektive të tipit të vjetër </t>
  </si>
  <si>
    <t>Ndërtimi i parkingut ekzitues (zona industriale) të Automjeteve</t>
  </si>
  <si>
    <t>Vendosja e Kamerave të sigurisë në qytet</t>
  </si>
  <si>
    <t>I.4.4</t>
  </si>
  <si>
    <t>DREJTORIA E PRONËS</t>
  </si>
  <si>
    <t>Shpronësimi</t>
  </si>
  <si>
    <t>I.4.5</t>
  </si>
  <si>
    <t>DREJTORIA E KULTURES</t>
  </si>
  <si>
    <t>Furnizim me libra</t>
  </si>
  <si>
    <t>Renovim i objekteve kulturore dhe të trashëgimisë kulturore</t>
  </si>
  <si>
    <t>Organizime dhe manifestime kulturore dhe sportive</t>
  </si>
  <si>
    <t xml:space="preserve">Dekorimi i qytetit për festa </t>
  </si>
  <si>
    <t>Art në hapësira publike</t>
  </si>
  <si>
    <t>Projektim per investim kapitale</t>
  </si>
  <si>
    <t>I.4.6</t>
  </si>
  <si>
    <t>DREJTORIA E PLANIFIKIMIT DHE ZHVILLIMIT TË QËNDRUESHËM</t>
  </si>
  <si>
    <t>SEKTORI I PLANIFIKIMIT DHE MJEDISIT</t>
  </si>
  <si>
    <t>Plotësimi dhe ndryshimi i Planit Zhvillimor Komunal</t>
  </si>
  <si>
    <t>Hartimi i Hartës Zonale të Komunës Prishtinës</t>
  </si>
  <si>
    <t>Projekte të regjenerimeve urbane</t>
  </si>
  <si>
    <t>Plane Rregulluese të hollësishme</t>
  </si>
  <si>
    <t>Incizime Gjeodezike</t>
  </si>
  <si>
    <t>Përpunimi i databazës në GIS dhe qasja publike</t>
  </si>
  <si>
    <t>Pasurimi bibliotekës së planifikimit</t>
  </si>
  <si>
    <t>Shënimi i ditëve mjedisore sipas kalendarit mjedisor</t>
  </si>
  <si>
    <t>Fushata vetëdijësuese për selektmin e mbeturinave në burim</t>
  </si>
  <si>
    <t>Hartimi i projektit per realizmin e parkut botanik</t>
  </si>
  <si>
    <t>Krijimi i sistemit apo metodologjie se grumbullimit te te dhenave lidhur me indikatoret relevant energjetik te objekteve (komunale, private dhe te sherbimeve)</t>
  </si>
  <si>
    <t>SEKTORI I ZHVILLIMIT TË QËNDRUESHËM</t>
  </si>
  <si>
    <t>Projektet me partneritet publiko-privat dhe dhënie në shfrytëzim</t>
  </si>
  <si>
    <t>Promovimi i punësimit të të rinjve</t>
  </si>
  <si>
    <t>SEKTORI I RINISË DHE SPORTEVE</t>
  </si>
  <si>
    <t>Ndërtimi i këndeve të lodrave dhe fushave sportive në komunën e Prishtinës</t>
  </si>
  <si>
    <t>Renovimi dhe rregullimi i hapësirave komunale për nevoja të komunitetit</t>
  </si>
  <si>
    <t>I.4.8</t>
  </si>
  <si>
    <t>DREJTORIA E BUJQËSISË</t>
  </si>
  <si>
    <t>Projekti i bashkefinancimit me ADA</t>
  </si>
  <si>
    <t>I.5</t>
  </si>
  <si>
    <t>SUBVENCIONE DHE TRANSFERE</t>
  </si>
  <si>
    <t>I.5.1</t>
  </si>
  <si>
    <t>SUBVENCIONE DHE TRANSFERE PËR ADMINISTRATË</t>
  </si>
  <si>
    <t>I.5.2</t>
  </si>
  <si>
    <t>SUBVENCIONE DHE TRANSFERE PËR KULTURË</t>
  </si>
  <si>
    <t>Financim i institucioneve komunale kulturore (Dodona, QKF etj)</t>
  </si>
  <si>
    <t xml:space="preserve">Sponsorizim institucioneve të pavarura kulturore, festivaleve dhe manifestimeve vjetore </t>
  </si>
  <si>
    <t>Botime</t>
  </si>
  <si>
    <t>Arte Vizuale, ekspozita</t>
  </si>
  <si>
    <t>Muzikë</t>
  </si>
  <si>
    <t>Manifestime, organizime</t>
  </si>
  <si>
    <t>Film</t>
  </si>
  <si>
    <t>Teatër</t>
  </si>
  <si>
    <t>I.5.3</t>
  </si>
  <si>
    <t>SUBVENCIONE DHE TRANSFERE - PLANIFIKIM STRATEGJIK</t>
  </si>
  <si>
    <t>I.5.4</t>
  </si>
  <si>
    <t>SUBVENCIONE DHE TRANSFERE - RINI DHE SPORT</t>
  </si>
  <si>
    <t>I.5.5</t>
  </si>
  <si>
    <t>SUBVENCIONE DHE TRANSFERE - BUJQËSI DHE ZHVILLIM RURAL</t>
  </si>
  <si>
    <t xml:space="preserve">Vaksinimi i gjedheve, Deleve, dhive dhe qenve </t>
  </si>
  <si>
    <t>Përkrahja për mbjelljen e grurit</t>
  </si>
  <si>
    <t>Përkrahja e fermave për prodhimin e vezëve</t>
  </si>
  <si>
    <t>Ngritja e kapaciteteve për ruajtjen e pemëve</t>
  </si>
  <si>
    <t>Përkrahja për ngritjen e pemishteve të reja</t>
  </si>
  <si>
    <t>Ngritja e kapaciteteve prodhuese të mjaltit</t>
  </si>
  <si>
    <t>Përkrahja e bletarëve-Pagesa direkte</t>
  </si>
  <si>
    <t>Përkrahja e fermerëve për ujitjen e kulturave bujqësore</t>
  </si>
  <si>
    <t>Serra+Patate</t>
  </si>
  <si>
    <t>II</t>
  </si>
  <si>
    <t>BUXHETI SEKTORIAL - SHËNDETËSIA DHE MIRËQENIA SOCIALE</t>
  </si>
  <si>
    <t>II.1</t>
  </si>
  <si>
    <t>PAGAT dhe MËDITJE</t>
  </si>
  <si>
    <t>II.2</t>
  </si>
  <si>
    <t>MALLRA dhe SHËRBIME</t>
  </si>
  <si>
    <t>Barna dhe material shpenzues</t>
  </si>
  <si>
    <t>Shpenzimet e stomatologjisë/material harxhuese</t>
  </si>
  <si>
    <t>Shpenzimet laboratorike dhe Ro kabineti</t>
  </si>
  <si>
    <t>Barna urgjente dhe shërbime kontraktuese</t>
  </si>
  <si>
    <t>Shërbime te ndryshme shëndetësore (vizitat sistematike)</t>
  </si>
  <si>
    <t>Shpenzime tjera kontraktuese (sociale)</t>
  </si>
  <si>
    <t>Dreka zyrtare (Dita e Shëndetësisë)</t>
  </si>
  <si>
    <t>Mirëmbajtja e ndërtesave</t>
  </si>
  <si>
    <t>Mirëmbajtja e mobiljeve dhe pajisjeve</t>
  </si>
  <si>
    <t>II.3</t>
  </si>
  <si>
    <t>SHPENZIME KOMUNALE</t>
  </si>
  <si>
    <t>Energjia elektrike</t>
  </si>
  <si>
    <t>Mbeturinat</t>
  </si>
  <si>
    <t>Ngrohja qendrore</t>
  </si>
  <si>
    <t>Telefon</t>
  </si>
  <si>
    <t>II.4</t>
  </si>
  <si>
    <t>SHPENZIME  KAPITALE</t>
  </si>
  <si>
    <t>Ndertimi I QKMF Veternik</t>
  </si>
  <si>
    <t>Programi i edukimit të vazhdueshëm profesional dhe promovimit të shëndetit</t>
  </si>
  <si>
    <t>Programi i veçantë i banimit</t>
  </si>
  <si>
    <t>Paisje mjekësore për QKMF dhe QMU</t>
  </si>
  <si>
    <t>Furnizimi me inventar për nevojat e institucioneve shëndetësore dhe sociale</t>
  </si>
  <si>
    <t xml:space="preserve">Dezinsektimi hapësinor </t>
  </si>
  <si>
    <t>Deratizimi vjeshtor i podrumeve dhe garazheve, Deratizimi i kanalizimit, Dezinfektimi dhe Deratizimi i objekteve shëndetësore dhe arsimore</t>
  </si>
  <si>
    <t>Renovime dhe rindertime</t>
  </si>
  <si>
    <t>Ndertimi ii  qendres per Persona me nevoja te vecanta (syndroma DOWN dhe Autizmi)</t>
  </si>
  <si>
    <t>blerja e dy autoambulancave per nevojat e QMU-se</t>
  </si>
  <si>
    <t>digjitalizimi i institucioneve shëndetësore dhe sociale</t>
  </si>
  <si>
    <t>II.5</t>
  </si>
  <si>
    <t>SUBVENCIONE DHE TRANSFERE PER SHERBIME SOCIALE DHE REZIDENCIALE</t>
  </si>
  <si>
    <t>III</t>
  </si>
  <si>
    <t>BUXHETI SEKTORIAL - ARSIMI</t>
  </si>
  <si>
    <t>III.1</t>
  </si>
  <si>
    <t>PAGA dhe MËDITJE</t>
  </si>
  <si>
    <t>III.2</t>
  </si>
  <si>
    <t xml:space="preserve"> MALLRA dhe SHËRBIME </t>
  </si>
  <si>
    <t xml:space="preserve"> Furnizime për zyrë </t>
  </si>
  <si>
    <t xml:space="preserve"> Furnizim me ushqim dhe pije për çerdhe, parafillor dhe fillor </t>
  </si>
  <si>
    <t xml:space="preserve"> Inventar (mobilje) </t>
  </si>
  <si>
    <t xml:space="preserve"> Pajisje (instrumente psikologjike) </t>
  </si>
  <si>
    <t xml:space="preserve"> Shpenzimet e udhëtimit </t>
  </si>
  <si>
    <t xml:space="preserve"> Shërbimet e arsimit dhe trajnimit </t>
  </si>
  <si>
    <t xml:space="preserve"> Shërbime te ndryshme intelektuale dhe këshillëdhënëse </t>
  </si>
  <si>
    <t xml:space="preserve"> Shërbime teknike </t>
  </si>
  <si>
    <t xml:space="preserve"> Blerje të tjera të mallrave dhe shërbimeve </t>
  </si>
  <si>
    <t xml:space="preserve"> Shpenzime tjera kontraktuese </t>
  </si>
  <si>
    <t xml:space="preserve"> Derivate dhe lëndë djegëse </t>
  </si>
  <si>
    <t xml:space="preserve"> Shpenzime të imëta </t>
  </si>
  <si>
    <t xml:space="preserve"> Regjistrimi i automjeteve </t>
  </si>
  <si>
    <t xml:space="preserve"> Sigurimi i automjeteve </t>
  </si>
  <si>
    <t xml:space="preserve"> Reklamat dhe konkurset </t>
  </si>
  <si>
    <t xml:space="preserve"> Qiraja për ndërtesa </t>
  </si>
  <si>
    <t xml:space="preserve"> Shpenzimet për internet </t>
  </si>
  <si>
    <t xml:space="preserve"> Mirëmbajtja e ndërtesave (pastrimi) </t>
  </si>
  <si>
    <t>III.3</t>
  </si>
  <si>
    <t xml:space="preserve"> Energjia elektrike </t>
  </si>
  <si>
    <t xml:space="preserve"> Uji </t>
  </si>
  <si>
    <t xml:space="preserve"> Mbledhja e mbeturinave </t>
  </si>
  <si>
    <t xml:space="preserve"> Ngrohja qendrore </t>
  </si>
  <si>
    <t xml:space="preserve"> Telefon </t>
  </si>
  <si>
    <t>III.4</t>
  </si>
  <si>
    <t xml:space="preserve"> SHPENZIME  KAPITALE </t>
  </si>
  <si>
    <t>Ndërtimi i çerdheve</t>
  </si>
  <si>
    <t>Furnizimi i bibliotekave shkollore</t>
  </si>
  <si>
    <t>Ndërtimi i shkollës në lagjen Kalabria</t>
  </si>
  <si>
    <t>Ndërtimi i shkollës në lagjen Mati I</t>
  </si>
  <si>
    <t>Ndërtimi i shkollës në Qendër (ne Pejton),aneksi F Konica</t>
  </si>
  <si>
    <t>Ndërtimi i sallave sportive për disa shkolla</t>
  </si>
  <si>
    <t xml:space="preserve">Ndertimi I shkolles ne Arberi </t>
  </si>
  <si>
    <t>Vendosja e kamerave të sigurisë</t>
  </si>
  <si>
    <t>Pajisja e disa shkollave me rekuizita sportive</t>
  </si>
  <si>
    <t>Pajisja e disa shkollave me kabinete</t>
  </si>
  <si>
    <t>Digjitalizimi i ditarëve</t>
  </si>
  <si>
    <t>Rregullimi i oborreve dhe rrethojave dhe tereneve sportive</t>
  </si>
  <si>
    <t>Rikonstruktimi dhe gëlqerosja e shkollave</t>
  </si>
  <si>
    <t>Instalimet dhe renovimet e ngrohjes qendrore në shkolla</t>
  </si>
  <si>
    <t>Renovimi I kuzhines qendrore</t>
  </si>
  <si>
    <t>Rikonstruimi I qerdhes ne Tophane</t>
  </si>
  <si>
    <t>III.5</t>
  </si>
  <si>
    <t>Furnizimi me ushqim dhe pije</t>
  </si>
  <si>
    <t>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</si>
</sst>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3" borderId="0" xfId="0" applyFill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0" fillId="3" borderId="1" xfId="0" applyFill="1" applyBorder="1"/>
    <xf numFmtId="0" fontId="1" fillId="0" borderId="1" xfId="0" applyFont="1" applyBorder="1" applyAlignment="1">
      <alignment wrapText="1"/>
    </xf>
    <xf numFmtId="0" fontId="0" fillId="0" borderId="0" xfId="0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3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C41" sqref="C41"/>
    </sheetView>
  </sheetViews>
  <sheetFormatPr defaultRowHeight="15" x14ac:dyDescent="0.25"/>
  <cols>
    <col min="2" max="2" width="32.5703125" customWidth="1"/>
    <col min="3" max="3" width="15.42578125" customWidth="1"/>
    <col min="4" max="5" width="16.7109375" customWidth="1"/>
    <col min="6" max="6" width="15" customWidth="1"/>
    <col min="7" max="7" width="15.140625" customWidth="1"/>
    <col min="8" max="8" width="15.7109375" customWidth="1"/>
    <col min="12" max="12" width="15" customWidth="1"/>
  </cols>
  <sheetData>
    <row r="1" spans="1:8" x14ac:dyDescent="0.25">
      <c r="A1" s="1" t="s">
        <v>0</v>
      </c>
      <c r="B1" s="1" t="s">
        <v>1</v>
      </c>
      <c r="C1" s="1" t="s">
        <v>4</v>
      </c>
      <c r="D1" s="1" t="s">
        <v>5</v>
      </c>
      <c r="E1" s="1" t="s">
        <v>6</v>
      </c>
      <c r="F1" s="13" t="s">
        <v>93</v>
      </c>
      <c r="G1" s="13" t="s">
        <v>94</v>
      </c>
      <c r="H1" s="13" t="s">
        <v>95</v>
      </c>
    </row>
    <row r="2" spans="1:8" x14ac:dyDescent="0.25">
      <c r="A2" s="2">
        <v>1</v>
      </c>
      <c r="B2" s="2" t="s">
        <v>8</v>
      </c>
      <c r="C2" s="2">
        <v>717326.2</v>
      </c>
      <c r="D2" s="2">
        <v>639869.82999999996</v>
      </c>
      <c r="E2" s="2">
        <v>1183579.97</v>
      </c>
      <c r="F2" s="14">
        <v>875610.1</v>
      </c>
      <c r="G2" s="14">
        <v>1269314.05</v>
      </c>
      <c r="H2" s="14">
        <v>751058.9</v>
      </c>
    </row>
    <row r="3" spans="1:8" ht="45" x14ac:dyDescent="0.25">
      <c r="A3" s="2">
        <v>2</v>
      </c>
      <c r="B3" s="4" t="s">
        <v>72</v>
      </c>
      <c r="C3" s="2">
        <v>17525.82</v>
      </c>
      <c r="D3" s="2">
        <v>32140.02</v>
      </c>
      <c r="E3" s="2">
        <v>47821.42</v>
      </c>
      <c r="F3" s="5" t="s">
        <v>11</v>
      </c>
      <c r="G3" s="2" t="s">
        <v>11</v>
      </c>
      <c r="H3" s="2" t="s">
        <v>11</v>
      </c>
    </row>
    <row r="4" spans="1:8" x14ac:dyDescent="0.25">
      <c r="A4" s="2">
        <v>3</v>
      </c>
      <c r="B4" s="2" t="s">
        <v>10</v>
      </c>
      <c r="C4" s="2">
        <v>3352.16</v>
      </c>
      <c r="D4" s="2">
        <v>8400</v>
      </c>
      <c r="E4" s="2">
        <v>47231.59</v>
      </c>
      <c r="F4" s="14">
        <v>8989.15</v>
      </c>
      <c r="G4" s="14">
        <v>9344</v>
      </c>
      <c r="H4" s="14">
        <v>5760</v>
      </c>
    </row>
    <row r="5" spans="1:8" x14ac:dyDescent="0.25">
      <c r="A5" s="2">
        <v>4</v>
      </c>
      <c r="B5" s="2" t="s">
        <v>73</v>
      </c>
      <c r="C5" s="2">
        <v>390847.42</v>
      </c>
      <c r="D5" s="2">
        <v>489504.26</v>
      </c>
      <c r="E5" s="2">
        <v>535587.49</v>
      </c>
      <c r="F5" s="14">
        <v>492411.75</v>
      </c>
      <c r="G5" s="14">
        <v>491154.8</v>
      </c>
      <c r="H5" s="14">
        <v>929778.81</v>
      </c>
    </row>
    <row r="6" spans="1:8" x14ac:dyDescent="0.25">
      <c r="A6" s="2">
        <v>5</v>
      </c>
      <c r="B6" s="2" t="s">
        <v>13</v>
      </c>
      <c r="C6" s="2">
        <v>4900</v>
      </c>
      <c r="D6" s="5" t="s">
        <v>11</v>
      </c>
      <c r="E6" s="2">
        <v>300</v>
      </c>
      <c r="F6" s="14">
        <v>2780</v>
      </c>
      <c r="G6" s="14">
        <v>3500</v>
      </c>
      <c r="H6" s="14">
        <v>7730</v>
      </c>
    </row>
    <row r="7" spans="1:8" x14ac:dyDescent="0.25">
      <c r="A7" s="2">
        <v>6</v>
      </c>
      <c r="B7" s="2" t="s">
        <v>74</v>
      </c>
      <c r="C7" s="2">
        <v>28210.67</v>
      </c>
      <c r="D7" s="2">
        <v>45823.18</v>
      </c>
      <c r="E7" s="2">
        <v>25665.37</v>
      </c>
      <c r="F7" s="14">
        <v>35407.919999999998</v>
      </c>
      <c r="G7" s="14">
        <v>20047.189999999999</v>
      </c>
      <c r="H7" s="14">
        <v>69448.639999999999</v>
      </c>
    </row>
    <row r="8" spans="1:8" x14ac:dyDescent="0.25">
      <c r="A8" s="2">
        <v>7</v>
      </c>
      <c r="B8" s="2" t="s">
        <v>75</v>
      </c>
      <c r="C8" s="2">
        <v>15166.4</v>
      </c>
      <c r="D8" s="2">
        <v>4125.6099999999997</v>
      </c>
      <c r="E8" s="2">
        <v>7816.35</v>
      </c>
      <c r="F8" s="14">
        <v>10174.549999999999</v>
      </c>
      <c r="G8" s="14">
        <v>9375.77</v>
      </c>
      <c r="H8" s="14">
        <v>7443.53</v>
      </c>
    </row>
    <row r="9" spans="1:8" x14ac:dyDescent="0.25">
      <c r="A9" s="2">
        <v>8</v>
      </c>
      <c r="B9" s="2" t="s">
        <v>396</v>
      </c>
      <c r="C9" s="2">
        <v>1050</v>
      </c>
      <c r="D9" s="2">
        <v>750</v>
      </c>
      <c r="E9" s="2">
        <v>25128.46</v>
      </c>
      <c r="F9" s="14">
        <v>900</v>
      </c>
      <c r="G9" s="14">
        <v>100</v>
      </c>
      <c r="H9" s="14">
        <v>7657.82</v>
      </c>
    </row>
    <row r="10" spans="1:8" x14ac:dyDescent="0.25">
      <c r="A10" s="2">
        <v>9</v>
      </c>
      <c r="B10" s="2" t="s">
        <v>14</v>
      </c>
      <c r="C10" s="5" t="s">
        <v>11</v>
      </c>
      <c r="D10" s="2">
        <v>51</v>
      </c>
      <c r="E10" s="2">
        <v>528</v>
      </c>
      <c r="F10" s="14">
        <v>5881.5</v>
      </c>
      <c r="G10" s="14">
        <v>1972.5</v>
      </c>
      <c r="H10" s="14">
        <v>861</v>
      </c>
    </row>
    <row r="11" spans="1:8" x14ac:dyDescent="0.25">
      <c r="A11" s="2">
        <v>10</v>
      </c>
      <c r="B11" s="2" t="s">
        <v>17</v>
      </c>
      <c r="C11" s="2">
        <v>26647</v>
      </c>
      <c r="D11" s="2">
        <v>37344.5</v>
      </c>
      <c r="E11" s="2">
        <v>62999.35</v>
      </c>
      <c r="F11" s="14">
        <v>44011.35</v>
      </c>
      <c r="G11" s="14">
        <v>51687</v>
      </c>
      <c r="H11" s="14">
        <v>46226</v>
      </c>
    </row>
    <row r="12" spans="1:8" x14ac:dyDescent="0.25">
      <c r="A12" s="2">
        <v>11</v>
      </c>
      <c r="B12" s="2" t="s">
        <v>76</v>
      </c>
      <c r="C12" s="2">
        <v>34800</v>
      </c>
      <c r="D12" s="2">
        <v>46800</v>
      </c>
      <c r="E12" s="2">
        <v>91650</v>
      </c>
      <c r="F12" s="14">
        <v>55950</v>
      </c>
      <c r="G12" s="14">
        <v>65700</v>
      </c>
      <c r="H12" s="14">
        <v>66900</v>
      </c>
    </row>
    <row r="13" spans="1:8" x14ac:dyDescent="0.25">
      <c r="A13" s="2">
        <v>12</v>
      </c>
      <c r="B13" s="2" t="s">
        <v>77</v>
      </c>
      <c r="C13" s="2">
        <v>2400</v>
      </c>
      <c r="D13" s="2">
        <v>300</v>
      </c>
      <c r="E13" s="2">
        <v>2800</v>
      </c>
      <c r="F13" s="14">
        <v>11189.43</v>
      </c>
      <c r="G13" s="14">
        <v>8710</v>
      </c>
      <c r="H13" s="14">
        <v>7350</v>
      </c>
    </row>
    <row r="14" spans="1:8" x14ac:dyDescent="0.25">
      <c r="A14" s="2">
        <v>13</v>
      </c>
      <c r="B14" s="2" t="s">
        <v>78</v>
      </c>
      <c r="C14" s="2">
        <v>2045</v>
      </c>
      <c r="D14" s="2">
        <v>31243</v>
      </c>
      <c r="E14" s="2">
        <v>15751</v>
      </c>
      <c r="F14" s="14">
        <v>28404</v>
      </c>
      <c r="G14" s="14">
        <v>21743</v>
      </c>
      <c r="H14" s="14">
        <v>24777</v>
      </c>
    </row>
    <row r="15" spans="1:8" x14ac:dyDescent="0.25">
      <c r="A15" s="2">
        <v>14</v>
      </c>
      <c r="B15" s="2" t="s">
        <v>79</v>
      </c>
      <c r="C15" s="2">
        <v>24580</v>
      </c>
      <c r="D15" s="2">
        <v>32160</v>
      </c>
      <c r="E15" s="2">
        <v>50150</v>
      </c>
      <c r="F15" s="14">
        <v>41140</v>
      </c>
      <c r="G15" s="14">
        <v>54750</v>
      </c>
      <c r="H15" s="14">
        <v>44948</v>
      </c>
    </row>
    <row r="16" spans="1:8" x14ac:dyDescent="0.25">
      <c r="A16" s="2">
        <v>15</v>
      </c>
      <c r="B16" s="2" t="s">
        <v>80</v>
      </c>
      <c r="C16" s="5" t="s">
        <v>11</v>
      </c>
      <c r="D16" s="5" t="s">
        <v>11</v>
      </c>
      <c r="E16" s="2">
        <v>2710</v>
      </c>
      <c r="F16" s="14">
        <v>2720</v>
      </c>
      <c r="G16" s="14">
        <v>3133</v>
      </c>
      <c r="H16" s="14">
        <v>1667</v>
      </c>
    </row>
    <row r="17" spans="1:8" x14ac:dyDescent="0.25">
      <c r="A17" s="2">
        <v>16</v>
      </c>
      <c r="B17" s="2" t="s">
        <v>22</v>
      </c>
      <c r="C17" s="2">
        <v>78026</v>
      </c>
      <c r="D17" s="2">
        <v>90648.86</v>
      </c>
      <c r="E17" s="2">
        <v>77300.259999999995</v>
      </c>
      <c r="F17" s="14">
        <v>75920.86</v>
      </c>
      <c r="G17" s="14">
        <v>88142.36</v>
      </c>
      <c r="H17" s="14">
        <v>74579.86</v>
      </c>
    </row>
    <row r="18" spans="1:8" x14ac:dyDescent="0.25">
      <c r="A18" s="2">
        <v>17</v>
      </c>
      <c r="B18" s="2" t="s">
        <v>24</v>
      </c>
      <c r="C18" s="2">
        <v>23003.23</v>
      </c>
      <c r="D18" s="2">
        <v>26153.5</v>
      </c>
      <c r="E18" s="2">
        <v>34618</v>
      </c>
      <c r="F18" s="14">
        <v>26216.7</v>
      </c>
      <c r="G18" s="14">
        <v>21929</v>
      </c>
      <c r="H18" s="14">
        <v>23970.799999999999</v>
      </c>
    </row>
    <row r="19" spans="1:8" x14ac:dyDescent="0.25">
      <c r="A19" s="2">
        <v>18</v>
      </c>
      <c r="B19" s="2" t="s">
        <v>81</v>
      </c>
      <c r="C19" s="2">
        <v>30808</v>
      </c>
      <c r="D19" s="2">
        <v>42638.5</v>
      </c>
      <c r="E19" s="2">
        <v>58674.5</v>
      </c>
      <c r="F19" s="14">
        <v>50970</v>
      </c>
      <c r="G19" s="14">
        <v>55467.5</v>
      </c>
      <c r="H19" s="2" t="s">
        <v>11</v>
      </c>
    </row>
    <row r="20" spans="1:8" x14ac:dyDescent="0.25">
      <c r="A20" s="2">
        <v>19</v>
      </c>
      <c r="B20" s="2" t="s">
        <v>82</v>
      </c>
      <c r="C20" s="2">
        <v>22.3</v>
      </c>
      <c r="D20" s="2">
        <v>574.96</v>
      </c>
      <c r="E20" s="2">
        <v>47.44</v>
      </c>
      <c r="F20" s="14">
        <v>578.12</v>
      </c>
      <c r="G20" s="14">
        <v>47.44</v>
      </c>
      <c r="H20" s="14">
        <v>195.94</v>
      </c>
    </row>
    <row r="21" spans="1:8" x14ac:dyDescent="0.25">
      <c r="A21" s="2">
        <v>20</v>
      </c>
      <c r="B21" s="2" t="s">
        <v>83</v>
      </c>
      <c r="C21" s="5" t="s">
        <v>11</v>
      </c>
      <c r="D21" s="5" t="s">
        <v>11</v>
      </c>
      <c r="E21" s="2">
        <v>15000</v>
      </c>
      <c r="F21" s="15" t="s">
        <v>11</v>
      </c>
      <c r="G21" s="15" t="s">
        <v>11</v>
      </c>
      <c r="H21" s="15" t="s">
        <v>11</v>
      </c>
    </row>
    <row r="22" spans="1:8" x14ac:dyDescent="0.25">
      <c r="A22" s="2">
        <v>21</v>
      </c>
      <c r="B22" s="2" t="s">
        <v>84</v>
      </c>
      <c r="C22" s="2">
        <v>562.35</v>
      </c>
      <c r="D22" s="5" t="s">
        <v>11</v>
      </c>
      <c r="E22" s="5" t="s">
        <v>11</v>
      </c>
      <c r="F22" s="14">
        <v>562.35</v>
      </c>
      <c r="G22" s="14" t="s">
        <v>11</v>
      </c>
      <c r="H22" s="14" t="s">
        <v>11</v>
      </c>
    </row>
    <row r="23" spans="1:8" x14ac:dyDescent="0.25">
      <c r="A23" s="2">
        <v>22</v>
      </c>
      <c r="B23" s="2" t="s">
        <v>85</v>
      </c>
      <c r="C23" s="2">
        <v>13111</v>
      </c>
      <c r="D23" s="2">
        <v>26328</v>
      </c>
      <c r="E23" s="2">
        <v>27378</v>
      </c>
      <c r="F23" s="14">
        <v>30761</v>
      </c>
      <c r="G23" s="14">
        <v>30016</v>
      </c>
      <c r="H23" s="14">
        <v>17235</v>
      </c>
    </row>
    <row r="24" spans="1:8" x14ac:dyDescent="0.25">
      <c r="A24" s="2">
        <v>23</v>
      </c>
      <c r="B24" s="2" t="s">
        <v>86</v>
      </c>
      <c r="C24" s="2">
        <v>2857.08</v>
      </c>
      <c r="D24" s="2">
        <v>5640.81</v>
      </c>
      <c r="E24" s="2" t="s">
        <v>11</v>
      </c>
      <c r="F24" s="14">
        <v>1336.08</v>
      </c>
      <c r="G24" s="14">
        <v>53502.22</v>
      </c>
      <c r="H24" s="14" t="s">
        <v>11</v>
      </c>
    </row>
    <row r="25" spans="1:8" x14ac:dyDescent="0.25">
      <c r="A25" s="2">
        <v>24</v>
      </c>
      <c r="B25" s="2" t="s">
        <v>87</v>
      </c>
      <c r="C25" s="5" t="s">
        <v>11</v>
      </c>
      <c r="D25" s="5" t="s">
        <v>11</v>
      </c>
      <c r="E25" s="5" t="s">
        <v>11</v>
      </c>
      <c r="F25" s="14">
        <v>1000</v>
      </c>
      <c r="G25" s="15" t="s">
        <v>11</v>
      </c>
      <c r="H25" s="2">
        <v>20250.099999999999</v>
      </c>
    </row>
    <row r="26" spans="1:8" x14ac:dyDescent="0.25">
      <c r="A26" s="2">
        <v>25</v>
      </c>
      <c r="B26" s="2" t="s">
        <v>88</v>
      </c>
      <c r="C26" s="5" t="s">
        <v>11</v>
      </c>
      <c r="D26" s="5" t="s">
        <v>11</v>
      </c>
      <c r="E26" s="2">
        <v>827467.73</v>
      </c>
      <c r="F26" s="15" t="s">
        <v>11</v>
      </c>
      <c r="G26" s="14" t="s">
        <v>11</v>
      </c>
      <c r="H26" s="15" t="s">
        <v>11</v>
      </c>
    </row>
    <row r="27" spans="1:8" x14ac:dyDescent="0.25">
      <c r="A27" s="2">
        <v>26</v>
      </c>
      <c r="B27" s="2" t="s">
        <v>31</v>
      </c>
      <c r="C27" s="5" t="s">
        <v>11</v>
      </c>
      <c r="D27" s="5" t="s">
        <v>11</v>
      </c>
      <c r="E27" s="5" t="s">
        <v>11</v>
      </c>
      <c r="F27" s="15" t="s">
        <v>11</v>
      </c>
      <c r="G27" s="14" t="s">
        <v>11</v>
      </c>
      <c r="H27" s="15" t="s">
        <v>11</v>
      </c>
    </row>
    <row r="28" spans="1:8" x14ac:dyDescent="0.25">
      <c r="A28" s="2">
        <v>27</v>
      </c>
      <c r="B28" s="2" t="s">
        <v>89</v>
      </c>
      <c r="C28" s="5" t="s">
        <v>11</v>
      </c>
      <c r="D28" s="5" t="s">
        <v>11</v>
      </c>
      <c r="E28" s="5" t="s">
        <v>11</v>
      </c>
      <c r="F28" s="15" t="s">
        <v>11</v>
      </c>
      <c r="G28" s="14" t="s">
        <v>11</v>
      </c>
      <c r="H28" s="15" t="s">
        <v>11</v>
      </c>
    </row>
    <row r="29" spans="1:8" x14ac:dyDescent="0.25">
      <c r="A29" s="2">
        <v>28</v>
      </c>
      <c r="B29" s="2" t="s">
        <v>90</v>
      </c>
      <c r="C29" s="5" t="s">
        <v>11</v>
      </c>
      <c r="D29" s="5" t="s">
        <v>11</v>
      </c>
      <c r="E29" s="5" t="s">
        <v>11</v>
      </c>
      <c r="F29" s="15" t="s">
        <v>11</v>
      </c>
      <c r="G29" s="14" t="s">
        <v>11</v>
      </c>
      <c r="H29" s="15" t="s">
        <v>11</v>
      </c>
    </row>
    <row r="30" spans="1:8" x14ac:dyDescent="0.25">
      <c r="A30" s="2">
        <v>29</v>
      </c>
      <c r="B30" s="2" t="s">
        <v>60</v>
      </c>
      <c r="C30" s="2">
        <v>1417240.63</v>
      </c>
      <c r="D30" s="2">
        <v>1560496.03</v>
      </c>
      <c r="E30" s="2">
        <v>3140204.93</v>
      </c>
      <c r="F30" s="14">
        <v>1802914.86</v>
      </c>
      <c r="G30" s="14">
        <v>2259635.83</v>
      </c>
      <c r="H30" s="14">
        <v>2107838.4</v>
      </c>
    </row>
    <row r="31" spans="1:8" x14ac:dyDescent="0.25">
      <c r="A31" s="2">
        <v>30</v>
      </c>
      <c r="B31" s="2" t="s">
        <v>91</v>
      </c>
      <c r="C31" s="5" t="s">
        <v>11</v>
      </c>
      <c r="D31" s="5" t="s">
        <v>11</v>
      </c>
      <c r="E31" s="5">
        <v>43720</v>
      </c>
      <c r="F31" s="15" t="s">
        <v>11</v>
      </c>
      <c r="G31" s="14" t="s">
        <v>11</v>
      </c>
      <c r="H31" s="15" t="s">
        <v>11</v>
      </c>
    </row>
    <row r="32" spans="1:8" x14ac:dyDescent="0.25">
      <c r="A32" s="2">
        <v>31</v>
      </c>
      <c r="B32" s="2" t="s">
        <v>34</v>
      </c>
      <c r="C32" s="5" t="s">
        <v>11</v>
      </c>
      <c r="D32" s="5" t="s">
        <v>11</v>
      </c>
      <c r="E32" s="5" t="s">
        <v>11</v>
      </c>
      <c r="F32" s="2">
        <v>180</v>
      </c>
      <c r="G32" s="14" t="s">
        <v>11</v>
      </c>
      <c r="H32" s="2">
        <v>65</v>
      </c>
    </row>
    <row r="33" spans="1:5" x14ac:dyDescent="0.25">
      <c r="A33" s="12"/>
      <c r="B33" s="12"/>
      <c r="C33" s="12"/>
      <c r="D33" s="12"/>
      <c r="E33" s="1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K1"/>
    </sheetView>
  </sheetViews>
  <sheetFormatPr defaultRowHeight="15" x14ac:dyDescent="0.25"/>
  <cols>
    <col min="1" max="1" width="4.85546875" customWidth="1"/>
    <col min="2" max="2" width="36.42578125" customWidth="1"/>
    <col min="3" max="3" width="18.85546875" customWidth="1"/>
    <col min="4" max="4" width="19.42578125" customWidth="1"/>
    <col min="5" max="5" width="12.28515625" customWidth="1"/>
    <col min="7" max="7" width="9.140625" customWidth="1"/>
    <col min="8" max="8" width="33.42578125" customWidth="1"/>
    <col min="9" max="9" width="20" customWidth="1"/>
    <col min="10" max="10" width="16.42578125" customWidth="1"/>
  </cols>
  <sheetData>
    <row r="1" spans="1:11" x14ac:dyDescent="0.25">
      <c r="A1" s="20" t="s">
        <v>100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5.75" x14ac:dyDescent="0.25">
      <c r="A3" s="17">
        <v>2016</v>
      </c>
      <c r="B3" s="17"/>
      <c r="C3" s="17"/>
      <c r="D3" s="17"/>
      <c r="E3" s="17"/>
      <c r="F3" s="7"/>
      <c r="G3" s="19">
        <v>2017</v>
      </c>
      <c r="H3" s="19"/>
      <c r="I3" s="19"/>
      <c r="J3" s="19"/>
      <c r="K3" s="19"/>
    </row>
    <row r="4" spans="1:1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7</v>
      </c>
      <c r="F4" s="7"/>
      <c r="G4" s="1" t="s">
        <v>0</v>
      </c>
      <c r="H4" s="1" t="s">
        <v>1</v>
      </c>
      <c r="I4" s="1" t="s">
        <v>2</v>
      </c>
      <c r="J4" s="1" t="s">
        <v>3</v>
      </c>
      <c r="K4" s="1" t="s">
        <v>7</v>
      </c>
    </row>
    <row r="5" spans="1:11" x14ac:dyDescent="0.25">
      <c r="A5" s="2">
        <v>1</v>
      </c>
      <c r="B5" s="2" t="s">
        <v>8</v>
      </c>
      <c r="C5" s="2">
        <v>8500000</v>
      </c>
      <c r="D5" s="2">
        <v>4832148.93</v>
      </c>
      <c r="E5" s="3">
        <f>D5/C5*100</f>
        <v>56.848810941176467</v>
      </c>
      <c r="F5" s="7"/>
      <c r="G5" s="2">
        <v>1</v>
      </c>
      <c r="H5" s="2" t="s">
        <v>8</v>
      </c>
      <c r="I5" s="2">
        <v>7000000</v>
      </c>
      <c r="J5" s="2">
        <v>5436759.0499999998</v>
      </c>
      <c r="K5" s="3">
        <f>J5/I5*100</f>
        <v>77.667986428571425</v>
      </c>
    </row>
    <row r="6" spans="1:11" x14ac:dyDescent="0.25">
      <c r="A6" s="2">
        <v>2</v>
      </c>
      <c r="B6" s="4" t="s">
        <v>9</v>
      </c>
      <c r="C6" s="2">
        <v>5000000</v>
      </c>
      <c r="D6" s="2">
        <v>258609.8</v>
      </c>
      <c r="E6" s="3">
        <f t="shared" ref="E6:E23" si="0">D6/C6*100</f>
        <v>5.1721959999999996</v>
      </c>
      <c r="F6" s="7"/>
      <c r="G6" s="2">
        <v>2</v>
      </c>
      <c r="H6" s="4" t="s">
        <v>9</v>
      </c>
      <c r="I6" s="2">
        <v>4000000</v>
      </c>
      <c r="J6" s="2">
        <v>97487.26</v>
      </c>
      <c r="K6" s="3">
        <f t="shared" ref="K6" si="1">J6/I6*100</f>
        <v>2.4371814999999999</v>
      </c>
    </row>
    <row r="7" spans="1:11" x14ac:dyDescent="0.25">
      <c r="A7" s="2">
        <v>3</v>
      </c>
      <c r="B7" s="2" t="s">
        <v>10</v>
      </c>
      <c r="C7" s="5" t="s">
        <v>11</v>
      </c>
      <c r="D7" s="5">
        <v>38609.15</v>
      </c>
      <c r="E7" s="6" t="s">
        <v>11</v>
      </c>
      <c r="F7" s="7"/>
      <c r="G7" s="2">
        <v>3</v>
      </c>
      <c r="H7" s="2" t="s">
        <v>10</v>
      </c>
      <c r="I7" s="5" t="s">
        <v>11</v>
      </c>
      <c r="J7" s="5">
        <v>83076.899999999994</v>
      </c>
      <c r="K7" s="6" t="s">
        <v>11</v>
      </c>
    </row>
    <row r="8" spans="1:11" x14ac:dyDescent="0.25">
      <c r="A8" s="2">
        <v>4</v>
      </c>
      <c r="B8" s="2" t="s">
        <v>12</v>
      </c>
      <c r="C8" s="2">
        <v>6300000</v>
      </c>
      <c r="D8" s="2">
        <v>3302228.05</v>
      </c>
      <c r="E8" s="3">
        <f t="shared" si="0"/>
        <v>52.41631825396825</v>
      </c>
      <c r="F8" s="7"/>
      <c r="G8" s="2">
        <v>4</v>
      </c>
      <c r="H8" s="2" t="s">
        <v>12</v>
      </c>
      <c r="I8" s="2">
        <v>5287375</v>
      </c>
      <c r="J8" s="2">
        <v>3329284.53</v>
      </c>
      <c r="K8" s="3">
        <f t="shared" ref="K8:K13" si="2">J8/I8*100</f>
        <v>62.966680630747774</v>
      </c>
    </row>
    <row r="9" spans="1:11" x14ac:dyDescent="0.25">
      <c r="A9" s="2">
        <v>5</v>
      </c>
      <c r="B9" s="2" t="s">
        <v>13</v>
      </c>
      <c r="C9" s="2">
        <v>100000</v>
      </c>
      <c r="D9" s="2">
        <v>29337</v>
      </c>
      <c r="E9" s="3">
        <f t="shared" si="0"/>
        <v>29.337000000000003</v>
      </c>
      <c r="F9" s="7"/>
      <c r="G9" s="2">
        <v>5</v>
      </c>
      <c r="H9" s="2" t="s">
        <v>13</v>
      </c>
      <c r="I9" s="2">
        <v>100000</v>
      </c>
      <c r="J9" s="2">
        <v>19210</v>
      </c>
      <c r="K9" s="3">
        <f t="shared" si="2"/>
        <v>19.21</v>
      </c>
    </row>
    <row r="10" spans="1:11" ht="30" x14ac:dyDescent="0.25">
      <c r="A10" s="2">
        <v>6</v>
      </c>
      <c r="B10" s="4" t="s">
        <v>15</v>
      </c>
      <c r="C10" s="2">
        <v>1100000</v>
      </c>
      <c r="D10" s="2">
        <v>641176.6</v>
      </c>
      <c r="E10" s="3">
        <f t="shared" si="0"/>
        <v>58.28878181818181</v>
      </c>
      <c r="F10" s="7"/>
      <c r="G10" s="2">
        <v>6</v>
      </c>
      <c r="H10" s="4" t="s">
        <v>15</v>
      </c>
      <c r="I10" s="2">
        <v>900000</v>
      </c>
      <c r="J10" s="2">
        <v>314291.46000000002</v>
      </c>
      <c r="K10" s="3">
        <f t="shared" si="2"/>
        <v>34.921273333333339</v>
      </c>
    </row>
    <row r="11" spans="1:11" x14ac:dyDescent="0.25">
      <c r="A11" s="2">
        <v>7</v>
      </c>
      <c r="B11" s="2" t="s">
        <v>16</v>
      </c>
      <c r="C11" s="2">
        <v>20000</v>
      </c>
      <c r="D11" s="2">
        <v>2001.9</v>
      </c>
      <c r="E11" s="3">
        <f t="shared" si="0"/>
        <v>10.009500000000001</v>
      </c>
      <c r="F11" s="7"/>
      <c r="G11" s="2">
        <v>7</v>
      </c>
      <c r="H11" s="2" t="s">
        <v>16</v>
      </c>
      <c r="I11" s="2">
        <v>20000</v>
      </c>
      <c r="J11" s="2">
        <v>9294</v>
      </c>
      <c r="K11" s="3">
        <f t="shared" si="2"/>
        <v>46.47</v>
      </c>
    </row>
    <row r="12" spans="1:11" x14ac:dyDescent="0.25">
      <c r="A12" s="2">
        <v>8</v>
      </c>
      <c r="B12" s="2" t="s">
        <v>17</v>
      </c>
      <c r="C12" s="2">
        <v>420000</v>
      </c>
      <c r="D12" s="2">
        <v>216459.62</v>
      </c>
      <c r="E12" s="3">
        <f t="shared" si="0"/>
        <v>51.538004761904766</v>
      </c>
      <c r="F12" s="7"/>
      <c r="G12" s="2">
        <v>8</v>
      </c>
      <c r="H12" s="2" t="s">
        <v>17</v>
      </c>
      <c r="I12" s="2">
        <v>350000</v>
      </c>
      <c r="J12" s="2">
        <v>268915.20000000001</v>
      </c>
      <c r="K12" s="3">
        <f t="shared" si="2"/>
        <v>76.832914285714295</v>
      </c>
    </row>
    <row r="13" spans="1:11" x14ac:dyDescent="0.25">
      <c r="A13" s="2">
        <v>9</v>
      </c>
      <c r="B13" s="2" t="s">
        <v>18</v>
      </c>
      <c r="C13" s="2">
        <v>550000</v>
      </c>
      <c r="D13" s="2">
        <v>323400</v>
      </c>
      <c r="E13" s="3">
        <f t="shared" si="0"/>
        <v>58.8</v>
      </c>
      <c r="F13" s="7"/>
      <c r="G13" s="2">
        <v>9</v>
      </c>
      <c r="H13" s="2" t="s">
        <v>18</v>
      </c>
      <c r="I13" s="2">
        <v>450000</v>
      </c>
      <c r="J13" s="2">
        <v>361800</v>
      </c>
      <c r="K13" s="3">
        <f t="shared" si="2"/>
        <v>80.400000000000006</v>
      </c>
    </row>
    <row r="14" spans="1:11" x14ac:dyDescent="0.25">
      <c r="A14" s="2">
        <v>10</v>
      </c>
      <c r="B14" s="2" t="s">
        <v>19</v>
      </c>
      <c r="C14" s="5" t="s">
        <v>11</v>
      </c>
      <c r="D14" s="5">
        <v>10530</v>
      </c>
      <c r="E14" s="6" t="s">
        <v>11</v>
      </c>
      <c r="F14" s="7"/>
      <c r="G14" s="2">
        <v>10</v>
      </c>
      <c r="H14" s="2" t="s">
        <v>19</v>
      </c>
      <c r="I14" s="5" t="s">
        <v>11</v>
      </c>
      <c r="J14" s="5">
        <v>32749.43</v>
      </c>
      <c r="K14" s="6" t="s">
        <v>11</v>
      </c>
    </row>
    <row r="15" spans="1:11" ht="30" x14ac:dyDescent="0.25">
      <c r="A15" s="2">
        <v>11</v>
      </c>
      <c r="B15" s="4" t="s">
        <v>20</v>
      </c>
      <c r="C15" s="2">
        <v>260000</v>
      </c>
      <c r="D15" s="2">
        <v>141225</v>
      </c>
      <c r="E15" s="3">
        <f t="shared" si="0"/>
        <v>54.317307692307693</v>
      </c>
      <c r="F15" s="7"/>
      <c r="G15" s="2">
        <v>11</v>
      </c>
      <c r="H15" s="4" t="s">
        <v>20</v>
      </c>
      <c r="I15" s="2">
        <v>200000</v>
      </c>
      <c r="J15" s="2">
        <v>123963</v>
      </c>
      <c r="K15" s="3">
        <f t="shared" ref="K15:K17" si="3">J15/I15*100</f>
        <v>61.981499999999997</v>
      </c>
    </row>
    <row r="16" spans="1:11" x14ac:dyDescent="0.25">
      <c r="A16" s="2">
        <v>12</v>
      </c>
      <c r="B16" s="2" t="s">
        <v>21</v>
      </c>
      <c r="C16" s="2">
        <v>510000</v>
      </c>
      <c r="D16" s="2">
        <v>273920</v>
      </c>
      <c r="E16" s="3">
        <f t="shared" si="0"/>
        <v>53.709803921568636</v>
      </c>
      <c r="F16" s="7"/>
      <c r="G16" s="2">
        <v>12</v>
      </c>
      <c r="H16" s="2" t="s">
        <v>21</v>
      </c>
      <c r="I16" s="2">
        <v>400000</v>
      </c>
      <c r="J16" s="2">
        <v>247728</v>
      </c>
      <c r="K16" s="3">
        <f t="shared" si="3"/>
        <v>61.931999999999995</v>
      </c>
    </row>
    <row r="17" spans="1:11" x14ac:dyDescent="0.25">
      <c r="A17" s="2">
        <v>13</v>
      </c>
      <c r="B17" s="2" t="s">
        <v>22</v>
      </c>
      <c r="C17" s="2">
        <v>1200000</v>
      </c>
      <c r="D17" s="2">
        <v>538616.9</v>
      </c>
      <c r="E17" s="3">
        <f t="shared" si="0"/>
        <v>44.884741666666663</v>
      </c>
      <c r="F17" s="7"/>
      <c r="G17" s="2">
        <v>13</v>
      </c>
      <c r="H17" s="2" t="s">
        <v>22</v>
      </c>
      <c r="I17" s="2">
        <v>1000000</v>
      </c>
      <c r="J17" s="2">
        <v>484618.2</v>
      </c>
      <c r="K17" s="3">
        <f t="shared" si="3"/>
        <v>48.461820000000003</v>
      </c>
    </row>
    <row r="18" spans="1:11" x14ac:dyDescent="0.25">
      <c r="A18" s="2">
        <v>14</v>
      </c>
      <c r="B18" s="2" t="s">
        <v>23</v>
      </c>
      <c r="C18" s="5" t="s">
        <v>11</v>
      </c>
      <c r="D18" s="5" t="s">
        <v>11</v>
      </c>
      <c r="E18" s="6" t="s">
        <v>11</v>
      </c>
      <c r="F18" s="7"/>
      <c r="G18" s="2">
        <v>14</v>
      </c>
      <c r="H18" s="2" t="s">
        <v>23</v>
      </c>
      <c r="I18" s="5" t="s">
        <v>11</v>
      </c>
      <c r="J18" s="5">
        <v>10230</v>
      </c>
      <c r="K18" s="6" t="s">
        <v>11</v>
      </c>
    </row>
    <row r="19" spans="1:11" x14ac:dyDescent="0.25">
      <c r="A19" s="2">
        <v>15</v>
      </c>
      <c r="B19" s="2" t="s">
        <v>24</v>
      </c>
      <c r="C19" s="2">
        <v>280000</v>
      </c>
      <c r="D19" s="2">
        <v>161135.20000000001</v>
      </c>
      <c r="E19" s="3">
        <f t="shared" si="0"/>
        <v>57.548285714285718</v>
      </c>
      <c r="F19" s="7"/>
      <c r="G19" s="2">
        <v>15</v>
      </c>
      <c r="H19" s="2" t="s">
        <v>24</v>
      </c>
      <c r="I19" s="2">
        <v>250000</v>
      </c>
      <c r="J19" s="2">
        <v>155891.23000000001</v>
      </c>
      <c r="K19" s="3">
        <f t="shared" ref="K19:K23" si="4">J19/I19*100</f>
        <v>62.35649200000001</v>
      </c>
    </row>
    <row r="20" spans="1:11" x14ac:dyDescent="0.25">
      <c r="A20" s="2">
        <v>16</v>
      </c>
      <c r="B20" s="2" t="s">
        <v>25</v>
      </c>
      <c r="C20" s="2">
        <v>400000</v>
      </c>
      <c r="D20" s="2">
        <v>127355</v>
      </c>
      <c r="E20" s="3">
        <f t="shared" si="0"/>
        <v>31.838749999999997</v>
      </c>
      <c r="F20" s="7"/>
      <c r="G20" s="2">
        <v>16</v>
      </c>
      <c r="H20" s="2" t="s">
        <v>25</v>
      </c>
      <c r="I20" s="2">
        <v>300000</v>
      </c>
      <c r="J20" s="2">
        <v>238558.5</v>
      </c>
      <c r="K20" s="3">
        <f t="shared" si="4"/>
        <v>79.519499999999994</v>
      </c>
    </row>
    <row r="21" spans="1:11" x14ac:dyDescent="0.25">
      <c r="A21" s="2">
        <v>17</v>
      </c>
      <c r="B21" s="2" t="s">
        <v>26</v>
      </c>
      <c r="C21" s="2">
        <v>200000</v>
      </c>
      <c r="D21" s="2">
        <v>21571.040000000001</v>
      </c>
      <c r="E21" s="3">
        <f t="shared" si="0"/>
        <v>10.78552</v>
      </c>
      <c r="F21" s="7"/>
      <c r="G21" s="2">
        <v>17</v>
      </c>
      <c r="H21" s="2" t="s">
        <v>26</v>
      </c>
      <c r="I21" s="2">
        <v>150000</v>
      </c>
      <c r="J21" s="2">
        <v>17590.900000000001</v>
      </c>
      <c r="K21" s="3">
        <f t="shared" si="4"/>
        <v>11.727266666666667</v>
      </c>
    </row>
    <row r="22" spans="1:11" x14ac:dyDescent="0.25">
      <c r="A22" s="2">
        <v>18</v>
      </c>
      <c r="B22" s="2" t="s">
        <v>27</v>
      </c>
      <c r="C22" s="2">
        <v>500000</v>
      </c>
      <c r="D22" s="2">
        <v>22088.38</v>
      </c>
      <c r="E22" s="3">
        <f t="shared" si="0"/>
        <v>4.4176760000000002</v>
      </c>
      <c r="F22" s="7"/>
      <c r="G22" s="2">
        <v>18</v>
      </c>
      <c r="H22" s="2" t="s">
        <v>27</v>
      </c>
      <c r="I22" s="2">
        <v>400000</v>
      </c>
      <c r="J22" s="2">
        <v>63336.19</v>
      </c>
      <c r="K22" s="3">
        <f t="shared" si="4"/>
        <v>15.8340475</v>
      </c>
    </row>
    <row r="23" spans="1:11" x14ac:dyDescent="0.25">
      <c r="A23" s="2">
        <v>19</v>
      </c>
      <c r="B23" s="2" t="s">
        <v>28</v>
      </c>
      <c r="C23" s="2">
        <v>2500000</v>
      </c>
      <c r="D23" s="2">
        <v>183963.1</v>
      </c>
      <c r="E23" s="3">
        <f t="shared" si="0"/>
        <v>7.3585239999999992</v>
      </c>
      <c r="F23" s="7"/>
      <c r="G23" s="2">
        <v>19</v>
      </c>
      <c r="H23" s="2" t="s">
        <v>28</v>
      </c>
      <c r="I23" s="2">
        <v>2000000</v>
      </c>
      <c r="J23" s="2">
        <v>144829</v>
      </c>
      <c r="K23" s="3">
        <f t="shared" si="4"/>
        <v>7.2414500000000004</v>
      </c>
    </row>
    <row r="24" spans="1:11" x14ac:dyDescent="0.25">
      <c r="A24" s="2">
        <v>20</v>
      </c>
      <c r="B24" s="2" t="s">
        <v>29</v>
      </c>
      <c r="C24" s="5" t="s">
        <v>11</v>
      </c>
      <c r="D24" s="5" t="s">
        <v>11</v>
      </c>
      <c r="E24" s="6" t="s">
        <v>11</v>
      </c>
      <c r="F24" s="7"/>
      <c r="G24" s="2">
        <v>20</v>
      </c>
      <c r="H24" s="2" t="s">
        <v>29</v>
      </c>
      <c r="I24" s="5" t="s">
        <v>11</v>
      </c>
      <c r="J24" s="5">
        <v>21250.1</v>
      </c>
      <c r="K24" s="6" t="s">
        <v>11</v>
      </c>
    </row>
    <row r="25" spans="1:11" x14ac:dyDescent="0.25">
      <c r="A25" s="2">
        <v>21</v>
      </c>
      <c r="B25" s="2" t="s">
        <v>30</v>
      </c>
      <c r="C25" s="5" t="s">
        <v>11</v>
      </c>
      <c r="D25" s="5">
        <v>4233.75</v>
      </c>
      <c r="E25" s="6" t="s">
        <v>11</v>
      </c>
      <c r="F25" s="7"/>
      <c r="G25" s="2">
        <v>21</v>
      </c>
      <c r="H25" s="2" t="s">
        <v>30</v>
      </c>
      <c r="I25" s="5" t="s">
        <v>11</v>
      </c>
      <c r="J25" s="5" t="s">
        <v>11</v>
      </c>
      <c r="K25" s="6" t="s">
        <v>11</v>
      </c>
    </row>
    <row r="26" spans="1:11" x14ac:dyDescent="0.25">
      <c r="A26" s="2">
        <v>22</v>
      </c>
      <c r="B26" s="2" t="s">
        <v>35</v>
      </c>
      <c r="C26" s="5" t="s">
        <v>11</v>
      </c>
      <c r="D26" s="5" t="s">
        <v>11</v>
      </c>
      <c r="E26" s="6" t="s">
        <v>11</v>
      </c>
      <c r="F26" s="7"/>
      <c r="G26" s="2">
        <v>22</v>
      </c>
      <c r="H26" s="2" t="s">
        <v>35</v>
      </c>
      <c r="I26" s="5" t="s">
        <v>11</v>
      </c>
      <c r="J26" s="5" t="s">
        <v>11</v>
      </c>
      <c r="K26" s="6" t="s">
        <v>11</v>
      </c>
    </row>
    <row r="27" spans="1:11" x14ac:dyDescent="0.25">
      <c r="A27" s="2">
        <v>23</v>
      </c>
      <c r="B27" s="2" t="s">
        <v>31</v>
      </c>
      <c r="C27" s="5" t="s">
        <v>11</v>
      </c>
      <c r="D27" s="5" t="s">
        <v>11</v>
      </c>
      <c r="E27" s="6" t="s">
        <v>11</v>
      </c>
      <c r="F27" s="7"/>
      <c r="G27" s="2">
        <v>23</v>
      </c>
      <c r="H27" s="2" t="s">
        <v>31</v>
      </c>
      <c r="I27" s="5" t="s">
        <v>11</v>
      </c>
      <c r="J27" s="5" t="s">
        <v>11</v>
      </c>
      <c r="K27" s="6" t="s">
        <v>11</v>
      </c>
    </row>
    <row r="28" spans="1:11" x14ac:dyDescent="0.25">
      <c r="A28" s="2">
        <v>24</v>
      </c>
      <c r="B28" s="2" t="s">
        <v>32</v>
      </c>
      <c r="C28" s="2">
        <v>600000</v>
      </c>
      <c r="D28" s="5">
        <v>136939</v>
      </c>
      <c r="E28" s="6" t="s">
        <v>11</v>
      </c>
      <c r="F28" s="7"/>
      <c r="G28" s="2">
        <v>24</v>
      </c>
      <c r="H28" s="2" t="s">
        <v>32</v>
      </c>
      <c r="I28" s="2">
        <v>500000</v>
      </c>
      <c r="J28" s="5">
        <v>43720</v>
      </c>
      <c r="K28" s="6" t="s">
        <v>11</v>
      </c>
    </row>
    <row r="29" spans="1:11" x14ac:dyDescent="0.25">
      <c r="A29" s="2">
        <v>25</v>
      </c>
      <c r="B29" s="2" t="s">
        <v>33</v>
      </c>
      <c r="C29" s="2">
        <v>1560000</v>
      </c>
      <c r="D29" s="5" t="s">
        <v>11</v>
      </c>
      <c r="E29" s="6" t="s">
        <v>11</v>
      </c>
      <c r="F29" s="7"/>
      <c r="G29" s="2">
        <v>25</v>
      </c>
      <c r="H29" s="2" t="s">
        <v>33</v>
      </c>
      <c r="I29" s="2">
        <v>1300000</v>
      </c>
      <c r="J29" s="5">
        <v>827467.73</v>
      </c>
      <c r="K29" s="6">
        <f>J29/I29*100</f>
        <v>63.651363846153842</v>
      </c>
    </row>
    <row r="30" spans="1:11" x14ac:dyDescent="0.25">
      <c r="A30" s="2">
        <v>26</v>
      </c>
      <c r="B30" s="2" t="s">
        <v>34</v>
      </c>
      <c r="C30" s="5" t="s">
        <v>11</v>
      </c>
      <c r="D30" s="5">
        <v>140</v>
      </c>
      <c r="E30" s="6" t="s">
        <v>11</v>
      </c>
      <c r="F30" s="7"/>
      <c r="G30" s="2">
        <v>26</v>
      </c>
      <c r="H30" s="2" t="s">
        <v>34</v>
      </c>
      <c r="I30" s="5" t="s">
        <v>11</v>
      </c>
      <c r="J30" s="5">
        <v>245</v>
      </c>
      <c r="K30" s="6" t="s">
        <v>11</v>
      </c>
    </row>
    <row r="31" spans="1:11" x14ac:dyDescent="0.25">
      <c r="A31" s="2"/>
      <c r="B31" s="2" t="s">
        <v>36</v>
      </c>
      <c r="C31" s="2">
        <f>SUM(C5:C30)</f>
        <v>30000000</v>
      </c>
      <c r="D31" s="2">
        <f>SUM(D5:D30)</f>
        <v>11265688.419999998</v>
      </c>
      <c r="E31" s="6">
        <f>D31/C31*100</f>
        <v>37.552294733333326</v>
      </c>
      <c r="F31" s="7"/>
      <c r="G31" s="2"/>
      <c r="H31" s="2" t="s">
        <v>36</v>
      </c>
      <c r="I31" s="2">
        <f>SUM(I5:I30)</f>
        <v>24607375</v>
      </c>
      <c r="J31" s="2">
        <f>SUM(J5:J30)</f>
        <v>12332295.68</v>
      </c>
      <c r="K31" s="6">
        <f>J31/I31*100</f>
        <v>50.116258560695726</v>
      </c>
    </row>
    <row r="33" spans="3:11" x14ac:dyDescent="0.25">
      <c r="C33" s="18" t="s">
        <v>96</v>
      </c>
      <c r="D33" s="18"/>
      <c r="E33" s="18"/>
      <c r="I33" s="18" t="s">
        <v>97</v>
      </c>
      <c r="J33" s="18"/>
      <c r="K33" s="18"/>
    </row>
  </sheetData>
  <mergeCells count="5">
    <mergeCell ref="A3:E3"/>
    <mergeCell ref="C33:E33"/>
    <mergeCell ref="G3:K3"/>
    <mergeCell ref="I33:K33"/>
    <mergeCell ref="A1:K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I10" sqref="I10"/>
    </sheetView>
  </sheetViews>
  <sheetFormatPr defaultRowHeight="15" x14ac:dyDescent="0.25"/>
  <cols>
    <col min="1" max="1" width="12" customWidth="1"/>
    <col min="2" max="2" width="11.140625" customWidth="1"/>
    <col min="3" max="3" width="10.42578125" customWidth="1"/>
    <col min="4" max="4" width="11.42578125" customWidth="1"/>
    <col min="5" max="5" width="15.7109375" customWidth="1"/>
    <col min="7" max="7" width="15.28515625" customWidth="1"/>
    <col min="8" max="8" width="10.5703125" customWidth="1"/>
    <col min="9" max="9" width="13.5703125" customWidth="1"/>
    <col min="10" max="10" width="21.85546875" customWidth="1"/>
  </cols>
  <sheetData>
    <row r="1" spans="1:11" ht="15.75" x14ac:dyDescent="0.25">
      <c r="A1" s="19" t="s">
        <v>101</v>
      </c>
      <c r="B1" s="19"/>
      <c r="C1" s="19"/>
      <c r="D1" s="19"/>
      <c r="E1" s="19"/>
      <c r="F1" s="19"/>
      <c r="G1" s="19"/>
      <c r="H1" s="19"/>
      <c r="I1" s="19"/>
      <c r="J1" s="19"/>
    </row>
    <row r="3" spans="1:11" x14ac:dyDescent="0.25">
      <c r="C3" s="9" t="s">
        <v>52</v>
      </c>
      <c r="D3" s="9" t="s">
        <v>98</v>
      </c>
      <c r="H3" s="1" t="s">
        <v>53</v>
      </c>
      <c r="I3" s="1" t="s">
        <v>99</v>
      </c>
    </row>
    <row r="4" spans="1:11" ht="29.25" customHeight="1" x14ac:dyDescent="0.25">
      <c r="A4" s="2" t="s">
        <v>37</v>
      </c>
      <c r="B4" s="2" t="s">
        <v>38</v>
      </c>
      <c r="C4" s="4" t="s">
        <v>39</v>
      </c>
      <c r="D4" s="2" t="s">
        <v>40</v>
      </c>
      <c r="E4" s="2" t="s">
        <v>41</v>
      </c>
      <c r="F4" s="2" t="s">
        <v>7</v>
      </c>
      <c r="G4" s="2" t="s">
        <v>42</v>
      </c>
      <c r="H4" s="2" t="s">
        <v>43</v>
      </c>
      <c r="I4" s="2" t="s">
        <v>44</v>
      </c>
      <c r="J4" s="2" t="s">
        <v>45</v>
      </c>
      <c r="K4" s="2" t="s">
        <v>7</v>
      </c>
    </row>
    <row r="5" spans="1:11" ht="30" x14ac:dyDescent="0.25">
      <c r="A5" s="4" t="s">
        <v>46</v>
      </c>
      <c r="B5" s="2">
        <v>28108709</v>
      </c>
      <c r="C5" s="2" t="s">
        <v>11</v>
      </c>
      <c r="D5" s="2">
        <v>28108709</v>
      </c>
      <c r="E5" s="2">
        <v>13987690.640000001</v>
      </c>
      <c r="F5" s="3">
        <f>E5/D5*100</f>
        <v>49.762835568150784</v>
      </c>
      <c r="G5" s="2">
        <v>28044512</v>
      </c>
      <c r="H5" s="2" t="s">
        <v>11</v>
      </c>
      <c r="I5" s="2">
        <v>28044512</v>
      </c>
      <c r="J5" s="2">
        <v>14062104</v>
      </c>
      <c r="K5" s="3">
        <f>J5/I5*100</f>
        <v>50.142088405745831</v>
      </c>
    </row>
    <row r="6" spans="1:11" ht="30" x14ac:dyDescent="0.25">
      <c r="A6" s="4" t="s">
        <v>47</v>
      </c>
      <c r="B6" s="2">
        <v>7393190</v>
      </c>
      <c r="C6" s="2" t="s">
        <v>11</v>
      </c>
      <c r="D6" s="2">
        <v>7393190</v>
      </c>
      <c r="E6" s="2">
        <v>3743627.93</v>
      </c>
      <c r="F6" s="3">
        <f t="shared" ref="F6:F10" si="0">E6/D6*100</f>
        <v>50.636165579404832</v>
      </c>
      <c r="G6" s="2">
        <v>7637910</v>
      </c>
      <c r="H6" s="2" t="s">
        <v>11</v>
      </c>
      <c r="I6" s="2">
        <v>7637910</v>
      </c>
      <c r="J6" s="2">
        <v>4030746</v>
      </c>
      <c r="K6" s="3">
        <f t="shared" ref="K6:K10" si="1">J6/I6*100</f>
        <v>52.772892060786262</v>
      </c>
    </row>
    <row r="7" spans="1:11" ht="30" x14ac:dyDescent="0.25">
      <c r="A7" s="4" t="s">
        <v>48</v>
      </c>
      <c r="B7" s="2">
        <v>1793000</v>
      </c>
      <c r="C7" s="2" t="s">
        <v>11</v>
      </c>
      <c r="D7" s="2">
        <v>1793000</v>
      </c>
      <c r="E7" s="2">
        <v>999727.41</v>
      </c>
      <c r="F7" s="3">
        <f t="shared" si="0"/>
        <v>55.757245398773001</v>
      </c>
      <c r="G7" s="2">
        <v>1793000</v>
      </c>
      <c r="H7" s="2" t="s">
        <v>11</v>
      </c>
      <c r="I7" s="2">
        <v>1793000</v>
      </c>
      <c r="J7" s="2">
        <v>966119</v>
      </c>
      <c r="K7" s="3">
        <f t="shared" si="1"/>
        <v>53.882822085889572</v>
      </c>
    </row>
    <row r="8" spans="1:11" ht="45" x14ac:dyDescent="0.25">
      <c r="A8" s="4" t="s">
        <v>49</v>
      </c>
      <c r="B8" s="2">
        <v>1816810</v>
      </c>
      <c r="C8" s="2" t="s">
        <v>11</v>
      </c>
      <c r="D8" s="2">
        <v>1816810</v>
      </c>
      <c r="E8" s="2">
        <v>575734.22</v>
      </c>
      <c r="F8" s="3">
        <f t="shared" si="0"/>
        <v>31.689291670565439</v>
      </c>
      <c r="G8" s="2">
        <v>1816810</v>
      </c>
      <c r="H8" s="2">
        <v>100000</v>
      </c>
      <c r="I8" s="2">
        <v>1916810</v>
      </c>
      <c r="J8" s="2">
        <v>550121</v>
      </c>
      <c r="K8" s="3">
        <f t="shared" si="1"/>
        <v>28.699818970059631</v>
      </c>
    </row>
    <row r="9" spans="1:11" ht="30" x14ac:dyDescent="0.25">
      <c r="A9" s="4" t="s">
        <v>50</v>
      </c>
      <c r="B9" s="2">
        <v>26772053</v>
      </c>
      <c r="C9" s="2" t="s">
        <v>11</v>
      </c>
      <c r="D9" s="2">
        <v>26772053</v>
      </c>
      <c r="E9" s="2">
        <v>4875412.08</v>
      </c>
      <c r="F9" s="3">
        <f t="shared" si="0"/>
        <v>18.210826341932016</v>
      </c>
      <c r="G9" s="2">
        <v>23018898</v>
      </c>
      <c r="H9" s="2">
        <v>8646590</v>
      </c>
      <c r="I9" s="2">
        <v>31377988</v>
      </c>
      <c r="J9" s="2">
        <v>5472135</v>
      </c>
      <c r="K9" s="3">
        <f t="shared" si="1"/>
        <v>17.439406886126669</v>
      </c>
    </row>
    <row r="10" spans="1:11" x14ac:dyDescent="0.25">
      <c r="A10" s="4" t="s">
        <v>51</v>
      </c>
      <c r="B10" s="2">
        <f>SUM(B5:B9)</f>
        <v>65883762</v>
      </c>
      <c r="C10" s="2" t="s">
        <v>11</v>
      </c>
      <c r="D10" s="2">
        <f>SUM(D5:D9)</f>
        <v>65883762</v>
      </c>
      <c r="E10" s="2">
        <f>SUM(E5:E9)</f>
        <v>24182192.280000001</v>
      </c>
      <c r="F10" s="3">
        <f t="shared" si="0"/>
        <v>36.704328268322023</v>
      </c>
      <c r="G10" s="2">
        <f>SUM(G5:G9)</f>
        <v>62311130</v>
      </c>
      <c r="H10" s="2">
        <v>8746590</v>
      </c>
      <c r="I10" s="2">
        <f>SUM(I5:I9)</f>
        <v>70770220</v>
      </c>
      <c r="J10" s="2">
        <f>SUM(J5:J9)</f>
        <v>25081225</v>
      </c>
      <c r="K10" s="3">
        <f t="shared" si="1"/>
        <v>35.440366018361964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G21" sqref="G21"/>
    </sheetView>
  </sheetViews>
  <sheetFormatPr defaultRowHeight="15" x14ac:dyDescent="0.25"/>
  <cols>
    <col min="2" max="2" width="22.85546875" customWidth="1"/>
    <col min="3" max="3" width="20.28515625" customWidth="1"/>
    <col min="4" max="4" width="19.28515625" customWidth="1"/>
    <col min="5" max="5" width="15.85546875" customWidth="1"/>
    <col min="6" max="6" width="13.5703125" customWidth="1"/>
    <col min="7" max="7" width="13.7109375" customWidth="1"/>
    <col min="8" max="8" width="17" customWidth="1"/>
  </cols>
  <sheetData>
    <row r="1" spans="1:8" ht="15.75" x14ac:dyDescent="0.25">
      <c r="A1" s="22" t="s">
        <v>102</v>
      </c>
      <c r="B1" s="19"/>
      <c r="C1" s="19"/>
      <c r="D1" s="19"/>
      <c r="E1" s="19"/>
      <c r="F1" s="19"/>
      <c r="G1" s="19"/>
      <c r="H1" s="19"/>
    </row>
    <row r="4" spans="1:8" x14ac:dyDescent="0.25">
      <c r="A4" s="2"/>
      <c r="B4" s="2" t="s">
        <v>54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" t="s">
        <v>60</v>
      </c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>
        <v>1</v>
      </c>
      <c r="B6" s="2" t="s">
        <v>61</v>
      </c>
      <c r="C6" s="2">
        <v>14062103.609999999</v>
      </c>
      <c r="D6" s="2">
        <v>2969789.28</v>
      </c>
      <c r="E6" s="2">
        <v>966119.01</v>
      </c>
      <c r="F6" s="5" t="s">
        <v>11</v>
      </c>
      <c r="G6" s="2">
        <v>485868.26</v>
      </c>
      <c r="H6" s="10">
        <f>SUM(C6:G6)</f>
        <v>18483880.160000004</v>
      </c>
    </row>
    <row r="7" spans="1:8" x14ac:dyDescent="0.25">
      <c r="A7" s="2">
        <v>2</v>
      </c>
      <c r="B7" s="2" t="s">
        <v>62</v>
      </c>
      <c r="C7" s="2"/>
      <c r="D7" s="2">
        <v>1060956.83</v>
      </c>
      <c r="E7" s="2"/>
      <c r="F7" s="2">
        <v>535593.25</v>
      </c>
      <c r="G7" s="2">
        <v>4623323.2</v>
      </c>
      <c r="H7" s="10">
        <f t="shared" ref="H7:H8" si="0">SUM(C7:G7)</f>
        <v>6219873.2800000003</v>
      </c>
    </row>
    <row r="8" spans="1:8" x14ac:dyDescent="0.25">
      <c r="A8" s="2">
        <v>3</v>
      </c>
      <c r="B8" s="2" t="s">
        <v>63</v>
      </c>
      <c r="C8" s="2"/>
      <c r="D8" s="2"/>
      <c r="E8" s="2"/>
      <c r="F8" s="2">
        <v>14528.23</v>
      </c>
      <c r="G8" s="2">
        <v>362943.44</v>
      </c>
      <c r="H8" s="10">
        <f t="shared" si="0"/>
        <v>377471.67</v>
      </c>
    </row>
    <row r="9" spans="1:8" x14ac:dyDescent="0.25">
      <c r="A9" s="2">
        <v>4</v>
      </c>
      <c r="B9" s="2" t="s">
        <v>64</v>
      </c>
      <c r="C9" s="2"/>
      <c r="D9" s="2"/>
      <c r="E9" s="2"/>
      <c r="F9" s="2"/>
      <c r="G9" s="2"/>
      <c r="H9" s="10"/>
    </row>
    <row r="10" spans="1:8" x14ac:dyDescent="0.25">
      <c r="A10" s="2"/>
      <c r="B10" s="10" t="s">
        <v>60</v>
      </c>
      <c r="C10" s="10">
        <v>14062103.609999999</v>
      </c>
      <c r="D10" s="10">
        <f>SUM(D6:D8)</f>
        <v>4030746.11</v>
      </c>
      <c r="E10" s="10">
        <v>966119.01</v>
      </c>
      <c r="F10" s="10">
        <v>550121.48</v>
      </c>
      <c r="G10" s="10">
        <v>5472134.9000000004</v>
      </c>
      <c r="H10" s="10">
        <f>SUM(C10:G10)</f>
        <v>25081225.109999999</v>
      </c>
    </row>
    <row r="11" spans="1:8" x14ac:dyDescent="0.25">
      <c r="B11" s="10" t="s">
        <v>65</v>
      </c>
      <c r="C11" s="10">
        <v>14062103.609999999</v>
      </c>
      <c r="D11" s="10">
        <v>4030746.11</v>
      </c>
      <c r="E11" s="10">
        <v>966119.01</v>
      </c>
      <c r="F11" s="10">
        <v>550121.48</v>
      </c>
      <c r="G11" s="10">
        <v>5472134.9000000004</v>
      </c>
      <c r="H11" s="10">
        <f>SUM(C11:G11)</f>
        <v>25081225.109999999</v>
      </c>
    </row>
    <row r="13" spans="1:8" x14ac:dyDescent="0.25">
      <c r="B13" s="2"/>
      <c r="C13" s="2"/>
      <c r="D13" s="2"/>
      <c r="E13" s="21" t="s">
        <v>42</v>
      </c>
      <c r="F13" s="21"/>
      <c r="G13" s="21"/>
      <c r="H13" s="21"/>
    </row>
    <row r="14" spans="1:8" ht="31.5" customHeight="1" x14ac:dyDescent="0.25">
      <c r="B14" s="2"/>
      <c r="C14" s="2"/>
      <c r="D14" s="2"/>
      <c r="E14" s="1" t="s">
        <v>66</v>
      </c>
      <c r="F14" s="11" t="s">
        <v>62</v>
      </c>
      <c r="G14" s="11" t="s">
        <v>63</v>
      </c>
      <c r="H14" s="1" t="s">
        <v>60</v>
      </c>
    </row>
    <row r="15" spans="1:8" x14ac:dyDescent="0.25">
      <c r="B15" s="11" t="s">
        <v>55</v>
      </c>
      <c r="C15" s="2">
        <v>14062103.609999999</v>
      </c>
      <c r="D15" s="2"/>
      <c r="E15" s="2">
        <v>28044512</v>
      </c>
      <c r="F15" s="2" t="s">
        <v>11</v>
      </c>
      <c r="G15" s="2" t="s">
        <v>11</v>
      </c>
      <c r="H15" s="2">
        <f>SUM(E15:G15)</f>
        <v>28044512</v>
      </c>
    </row>
    <row r="16" spans="1:8" x14ac:dyDescent="0.25">
      <c r="B16" s="1" t="s">
        <v>56</v>
      </c>
      <c r="C16" s="2">
        <v>4030746.11</v>
      </c>
      <c r="D16" s="2"/>
      <c r="E16" s="2">
        <v>6137910</v>
      </c>
      <c r="F16" s="2">
        <v>1500000</v>
      </c>
      <c r="G16" s="2" t="s">
        <v>11</v>
      </c>
      <c r="H16" s="2">
        <f t="shared" ref="H16:H20" si="1">SUM(E16:G16)</f>
        <v>7637910</v>
      </c>
    </row>
    <row r="17" spans="2:8" x14ac:dyDescent="0.25">
      <c r="B17" s="1" t="s">
        <v>57</v>
      </c>
      <c r="C17" s="2">
        <v>966119.01</v>
      </c>
      <c r="D17" s="2"/>
      <c r="E17" s="2">
        <v>1793000</v>
      </c>
      <c r="F17" s="2" t="s">
        <v>11</v>
      </c>
      <c r="G17" s="2" t="s">
        <v>11</v>
      </c>
      <c r="H17" s="2">
        <f t="shared" si="1"/>
        <v>1793000</v>
      </c>
    </row>
    <row r="18" spans="2:8" x14ac:dyDescent="0.25">
      <c r="B18" s="1" t="s">
        <v>58</v>
      </c>
      <c r="C18" s="2">
        <v>550121.48</v>
      </c>
      <c r="D18" s="2"/>
      <c r="E18" s="2" t="s">
        <v>11</v>
      </c>
      <c r="F18" s="2">
        <v>1816810</v>
      </c>
      <c r="G18" s="2">
        <v>100000</v>
      </c>
      <c r="H18" s="2">
        <f t="shared" si="1"/>
        <v>1916810</v>
      </c>
    </row>
    <row r="19" spans="2:8" x14ac:dyDescent="0.25">
      <c r="B19" s="1" t="s">
        <v>59</v>
      </c>
      <c r="C19" s="2">
        <v>5472134.9000000004</v>
      </c>
      <c r="D19" s="2"/>
      <c r="E19" s="2">
        <v>1440833</v>
      </c>
      <c r="F19" s="2">
        <v>21290565</v>
      </c>
      <c r="G19" s="2">
        <v>8646590.0299999993</v>
      </c>
      <c r="H19" s="2">
        <f t="shared" si="1"/>
        <v>31377988.030000001</v>
      </c>
    </row>
    <row r="20" spans="2:8" x14ac:dyDescent="0.25">
      <c r="B20" s="1" t="s">
        <v>60</v>
      </c>
      <c r="C20" s="2">
        <f>SUM(C15:C19)</f>
        <v>25081225.109999999</v>
      </c>
      <c r="D20" s="2"/>
      <c r="E20" s="2">
        <f>SUM(E15:E19)</f>
        <v>37416255</v>
      </c>
      <c r="F20" s="2">
        <f t="shared" ref="F20" si="2">SUM(F15:F19)</f>
        <v>24607375</v>
      </c>
      <c r="G20" s="2">
        <v>8746590.0299999993</v>
      </c>
      <c r="H20" s="2">
        <f t="shared" si="1"/>
        <v>70770220.030000001</v>
      </c>
    </row>
  </sheetData>
  <mergeCells count="2">
    <mergeCell ref="E13:H13"/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0"/>
  <sheetViews>
    <sheetView tabSelected="1" workbookViewId="0">
      <selection activeCell="A2" sqref="A2:XFD2"/>
    </sheetView>
  </sheetViews>
  <sheetFormatPr defaultRowHeight="15" x14ac:dyDescent="0.25"/>
  <cols>
    <col min="1" max="1" width="5.140625" customWidth="1"/>
    <col min="2" max="2" width="5.42578125" customWidth="1"/>
    <col min="3" max="3" width="54.140625" customWidth="1"/>
    <col min="4" max="4" width="18.85546875" customWidth="1"/>
    <col min="5" max="5" width="22.140625" customWidth="1"/>
    <col min="6" max="6" width="12.42578125" customWidth="1"/>
    <col min="7" max="7" width="15.140625" customWidth="1"/>
    <col min="8" max="8" width="16.7109375" customWidth="1"/>
    <col min="9" max="9" width="19.85546875" customWidth="1"/>
  </cols>
  <sheetData>
    <row r="2" spans="1:9" ht="15.75" x14ac:dyDescent="0.25">
      <c r="A2" s="19" t="s">
        <v>103</v>
      </c>
      <c r="B2" s="19"/>
      <c r="C2" s="19"/>
      <c r="D2" s="19"/>
      <c r="E2" s="19"/>
      <c r="F2" s="19"/>
      <c r="G2" s="19"/>
    </row>
    <row r="4" spans="1:9" x14ac:dyDescent="0.25">
      <c r="A4" s="21"/>
      <c r="B4" s="21"/>
      <c r="C4" s="23" t="s">
        <v>104</v>
      </c>
      <c r="D4" s="21" t="s">
        <v>105</v>
      </c>
      <c r="E4" s="21"/>
      <c r="F4" s="21"/>
      <c r="G4" s="21"/>
      <c r="H4" s="21"/>
      <c r="I4" s="1"/>
    </row>
    <row r="5" spans="1:9" ht="30" x14ac:dyDescent="0.25">
      <c r="A5" s="21"/>
      <c r="B5" s="21"/>
      <c r="C5" s="23"/>
      <c r="D5" s="11" t="s">
        <v>106</v>
      </c>
      <c r="E5" s="11" t="s">
        <v>67</v>
      </c>
      <c r="F5" s="11" t="s">
        <v>68</v>
      </c>
      <c r="G5" s="11" t="s">
        <v>107</v>
      </c>
      <c r="H5" s="1" t="s">
        <v>69</v>
      </c>
      <c r="I5" s="1" t="s">
        <v>70</v>
      </c>
    </row>
    <row r="6" spans="1:9" x14ac:dyDescent="0.25">
      <c r="A6" s="1" t="s">
        <v>108</v>
      </c>
      <c r="B6" s="2"/>
      <c r="C6" s="2"/>
      <c r="D6" s="16">
        <v>10130047</v>
      </c>
      <c r="E6" s="16">
        <v>7156000</v>
      </c>
      <c r="F6" s="16">
        <v>20130208</v>
      </c>
      <c r="G6" s="16">
        <v>24607375</v>
      </c>
      <c r="H6" s="16">
        <v>62023630</v>
      </c>
      <c r="I6" s="2"/>
    </row>
    <row r="7" spans="1:9" x14ac:dyDescent="0.25">
      <c r="A7" s="2"/>
      <c r="B7" s="2"/>
      <c r="C7" s="2" t="s">
        <v>71</v>
      </c>
      <c r="D7" s="16">
        <v>14641921</v>
      </c>
      <c r="E7" s="16">
        <v>4925999</v>
      </c>
      <c r="F7" s="16">
        <v>17848335</v>
      </c>
      <c r="G7" s="16">
        <v>24607375</v>
      </c>
      <c r="H7" s="16">
        <v>62023630</v>
      </c>
      <c r="I7" s="2">
        <v>24703754</v>
      </c>
    </row>
    <row r="8" spans="1:9" x14ac:dyDescent="0.25">
      <c r="A8" s="1" t="s">
        <v>109</v>
      </c>
      <c r="B8" s="2"/>
      <c r="C8" s="2"/>
      <c r="D8" s="2"/>
      <c r="E8" s="2"/>
      <c r="F8" s="2" t="s">
        <v>110</v>
      </c>
      <c r="G8" s="2"/>
      <c r="H8" s="2"/>
      <c r="I8" s="2"/>
    </row>
    <row r="9" spans="1:9" x14ac:dyDescent="0.25">
      <c r="A9" s="1" t="s">
        <v>111</v>
      </c>
      <c r="B9" s="1" t="s">
        <v>112</v>
      </c>
      <c r="C9" s="1"/>
      <c r="D9" s="16">
        <v>10130047</v>
      </c>
      <c r="E9" s="2" t="s">
        <v>113</v>
      </c>
      <c r="F9" s="2" t="s">
        <v>113</v>
      </c>
      <c r="G9" s="16">
        <v>17637375</v>
      </c>
      <c r="H9" s="16">
        <v>27767422</v>
      </c>
      <c r="I9" s="16">
        <v>8840599</v>
      </c>
    </row>
    <row r="10" spans="1:9" x14ac:dyDescent="0.25">
      <c r="A10" s="2"/>
      <c r="B10" s="1" t="s">
        <v>92</v>
      </c>
      <c r="C10" s="1" t="s">
        <v>114</v>
      </c>
      <c r="D10" s="16">
        <v>3680709</v>
      </c>
      <c r="E10" s="2"/>
      <c r="F10" s="2"/>
      <c r="G10" s="2" t="s">
        <v>113</v>
      </c>
      <c r="H10" s="16">
        <v>3680709</v>
      </c>
      <c r="I10" s="16">
        <v>1924964</v>
      </c>
    </row>
    <row r="11" spans="1:9" x14ac:dyDescent="0.25">
      <c r="A11" s="2"/>
      <c r="B11" s="2">
        <v>1</v>
      </c>
      <c r="C11" s="2" t="s">
        <v>46</v>
      </c>
      <c r="D11" s="16">
        <v>3680709</v>
      </c>
      <c r="E11" s="2"/>
      <c r="F11" s="2"/>
      <c r="G11" s="2" t="s">
        <v>113</v>
      </c>
      <c r="H11" s="16">
        <v>3680709</v>
      </c>
      <c r="I11" s="16">
        <v>1924964</v>
      </c>
    </row>
    <row r="12" spans="1:9" x14ac:dyDescent="0.25">
      <c r="A12" s="2"/>
      <c r="B12" s="1" t="s">
        <v>115</v>
      </c>
      <c r="C12" s="1" t="s">
        <v>116</v>
      </c>
      <c r="D12" s="16">
        <v>4163505</v>
      </c>
      <c r="E12" s="2"/>
      <c r="F12" s="2"/>
      <c r="G12" s="2" t="s">
        <v>113</v>
      </c>
      <c r="H12" s="16">
        <v>4163505</v>
      </c>
      <c r="I12" s="16">
        <v>1901148</v>
      </c>
    </row>
    <row r="13" spans="1:9" x14ac:dyDescent="0.25">
      <c r="A13" s="2"/>
      <c r="B13" s="2" t="s">
        <v>117</v>
      </c>
      <c r="C13" s="2" t="s">
        <v>118</v>
      </c>
      <c r="D13" s="16">
        <v>270505</v>
      </c>
      <c r="E13" s="2"/>
      <c r="F13" s="2"/>
      <c r="G13" s="2" t="s">
        <v>113</v>
      </c>
      <c r="H13" s="16">
        <v>270505</v>
      </c>
      <c r="I13" s="16">
        <v>112596</v>
      </c>
    </row>
    <row r="14" spans="1:9" x14ac:dyDescent="0.25">
      <c r="A14" s="2"/>
      <c r="B14" s="2">
        <v>1</v>
      </c>
      <c r="C14" s="2" t="s">
        <v>119</v>
      </c>
      <c r="D14" s="16">
        <v>150000</v>
      </c>
      <c r="E14" s="2"/>
      <c r="F14" s="2"/>
      <c r="G14" s="2" t="s">
        <v>113</v>
      </c>
      <c r="H14" s="16">
        <v>150000</v>
      </c>
      <c r="I14" s="16">
        <v>104630</v>
      </c>
    </row>
    <row r="15" spans="1:9" x14ac:dyDescent="0.25">
      <c r="A15" s="2"/>
      <c r="B15" s="2">
        <v>2</v>
      </c>
      <c r="C15" s="2" t="s">
        <v>120</v>
      </c>
      <c r="D15" s="16">
        <v>20000</v>
      </c>
      <c r="E15" s="2"/>
      <c r="F15" s="2"/>
      <c r="G15" s="2" t="s">
        <v>113</v>
      </c>
      <c r="H15" s="16">
        <v>20000</v>
      </c>
      <c r="I15" s="16">
        <v>90</v>
      </c>
    </row>
    <row r="16" spans="1:9" x14ac:dyDescent="0.25">
      <c r="A16" s="2"/>
      <c r="B16" s="2">
        <v>3</v>
      </c>
      <c r="C16" s="2" t="s">
        <v>121</v>
      </c>
      <c r="D16" s="16">
        <v>50505</v>
      </c>
      <c r="E16" s="2"/>
      <c r="F16" s="2"/>
      <c r="G16" s="2" t="s">
        <v>113</v>
      </c>
      <c r="H16" s="16">
        <v>50505</v>
      </c>
      <c r="I16" s="16">
        <v>7876</v>
      </c>
    </row>
    <row r="17" spans="1:9" x14ac:dyDescent="0.25">
      <c r="A17" s="2"/>
      <c r="B17" s="2">
        <v>4</v>
      </c>
      <c r="C17" s="2" t="s">
        <v>122</v>
      </c>
      <c r="D17" s="16">
        <v>50000</v>
      </c>
      <c r="E17" s="2"/>
      <c r="F17" s="2"/>
      <c r="G17" s="2" t="s">
        <v>113</v>
      </c>
      <c r="H17" s="16">
        <v>50000</v>
      </c>
      <c r="I17" s="2"/>
    </row>
    <row r="18" spans="1:9" x14ac:dyDescent="0.25">
      <c r="A18" s="2"/>
      <c r="B18" s="2">
        <v>5</v>
      </c>
      <c r="C18" s="2" t="s">
        <v>395</v>
      </c>
      <c r="D18" s="24" t="s">
        <v>11</v>
      </c>
      <c r="E18" s="2"/>
      <c r="F18" s="2"/>
      <c r="G18" s="2"/>
      <c r="H18" s="24" t="s">
        <v>11</v>
      </c>
      <c r="I18" s="2"/>
    </row>
    <row r="19" spans="1:9" x14ac:dyDescent="0.25">
      <c r="A19" s="2"/>
      <c r="B19" s="2" t="s">
        <v>123</v>
      </c>
      <c r="C19" s="2" t="s">
        <v>124</v>
      </c>
      <c r="D19" s="16">
        <v>20000</v>
      </c>
      <c r="E19" s="2"/>
      <c r="F19" s="2"/>
      <c r="G19" s="2" t="s">
        <v>113</v>
      </c>
      <c r="H19" s="16">
        <v>20000</v>
      </c>
      <c r="I19" s="16">
        <v>8459</v>
      </c>
    </row>
    <row r="20" spans="1:9" x14ac:dyDescent="0.25">
      <c r="A20" s="2"/>
      <c r="B20" s="2">
        <v>2</v>
      </c>
      <c r="C20" s="2" t="s">
        <v>125</v>
      </c>
      <c r="D20" s="16">
        <v>20000</v>
      </c>
      <c r="E20" s="2"/>
      <c r="F20" s="2"/>
      <c r="G20" s="2" t="s">
        <v>113</v>
      </c>
      <c r="H20" s="16">
        <v>20000</v>
      </c>
      <c r="I20" s="16">
        <v>8459</v>
      </c>
    </row>
    <row r="21" spans="1:9" x14ac:dyDescent="0.25">
      <c r="A21" s="2"/>
      <c r="B21" s="2" t="s">
        <v>126</v>
      </c>
      <c r="C21" s="2" t="s">
        <v>127</v>
      </c>
      <c r="D21" s="16">
        <v>30000</v>
      </c>
      <c r="E21" s="2"/>
      <c r="F21" s="2"/>
      <c r="G21" s="2" t="s">
        <v>113</v>
      </c>
      <c r="H21" s="16">
        <v>30000</v>
      </c>
      <c r="I21" s="16">
        <v>10617</v>
      </c>
    </row>
    <row r="22" spans="1:9" x14ac:dyDescent="0.25">
      <c r="A22" s="2"/>
      <c r="B22" s="2">
        <v>1</v>
      </c>
      <c r="C22" s="2" t="s">
        <v>128</v>
      </c>
      <c r="D22" s="16">
        <v>28000</v>
      </c>
      <c r="E22" s="2"/>
      <c r="F22" s="2"/>
      <c r="G22" s="2" t="s">
        <v>113</v>
      </c>
      <c r="H22" s="16">
        <v>28000</v>
      </c>
      <c r="I22" s="16">
        <v>9876</v>
      </c>
    </row>
    <row r="23" spans="1:9" x14ac:dyDescent="0.25">
      <c r="A23" s="2"/>
      <c r="B23" s="2">
        <v>2</v>
      </c>
      <c r="C23" s="2" t="s">
        <v>129</v>
      </c>
      <c r="D23" s="16">
        <v>2000</v>
      </c>
      <c r="E23" s="2"/>
      <c r="F23" s="2"/>
      <c r="G23" s="2" t="s">
        <v>113</v>
      </c>
      <c r="H23" s="16">
        <v>2000</v>
      </c>
      <c r="I23" s="16">
        <v>741</v>
      </c>
    </row>
    <row r="24" spans="1:9" x14ac:dyDescent="0.25">
      <c r="A24" s="2"/>
      <c r="B24" s="2" t="s">
        <v>130</v>
      </c>
      <c r="C24" s="2" t="s">
        <v>131</v>
      </c>
      <c r="D24" s="16">
        <v>1310000</v>
      </c>
      <c r="E24" s="2"/>
      <c r="F24" s="2"/>
      <c r="G24" s="2" t="s">
        <v>113</v>
      </c>
      <c r="H24" s="16">
        <v>1310000</v>
      </c>
      <c r="I24" s="16">
        <v>641041</v>
      </c>
    </row>
    <row r="25" spans="1:9" x14ac:dyDescent="0.25">
      <c r="A25" s="2"/>
      <c r="B25" s="2">
        <v>1</v>
      </c>
      <c r="C25" s="2" t="s">
        <v>132</v>
      </c>
      <c r="D25" s="16">
        <v>5000</v>
      </c>
      <c r="E25" s="2"/>
      <c r="F25" s="2"/>
      <c r="G25" s="2" t="s">
        <v>113</v>
      </c>
      <c r="H25" s="16">
        <v>5000</v>
      </c>
      <c r="I25" s="2"/>
    </row>
    <row r="26" spans="1:9" x14ac:dyDescent="0.25">
      <c r="A26" s="2"/>
      <c r="B26" s="2">
        <v>2</v>
      </c>
      <c r="C26" s="2" t="s">
        <v>133</v>
      </c>
      <c r="D26" s="16">
        <v>10000</v>
      </c>
      <c r="E26" s="2"/>
      <c r="F26" s="2"/>
      <c r="G26" s="2" t="s">
        <v>113</v>
      </c>
      <c r="H26" s="16">
        <v>10000</v>
      </c>
      <c r="I26" s="16">
        <v>1323</v>
      </c>
    </row>
    <row r="27" spans="1:9" x14ac:dyDescent="0.25">
      <c r="A27" s="2"/>
      <c r="B27" s="2">
        <v>3</v>
      </c>
      <c r="C27" s="2" t="s">
        <v>134</v>
      </c>
      <c r="D27" s="16">
        <v>20000</v>
      </c>
      <c r="E27" s="2"/>
      <c r="F27" s="2"/>
      <c r="G27" s="2" t="s">
        <v>113</v>
      </c>
      <c r="H27" s="16">
        <v>20000</v>
      </c>
      <c r="I27" s="16">
        <v>3797</v>
      </c>
    </row>
    <row r="28" spans="1:9" x14ac:dyDescent="0.25">
      <c r="A28" s="2"/>
      <c r="B28" s="2">
        <v>4</v>
      </c>
      <c r="C28" s="2" t="s">
        <v>135</v>
      </c>
      <c r="D28" s="16">
        <v>20000</v>
      </c>
      <c r="E28" s="2"/>
      <c r="F28" s="2"/>
      <c r="G28" s="2" t="s">
        <v>113</v>
      </c>
      <c r="H28" s="16">
        <v>20000</v>
      </c>
      <c r="I28" s="16">
        <v>8336</v>
      </c>
    </row>
    <row r="29" spans="1:9" x14ac:dyDescent="0.25">
      <c r="A29" s="2"/>
      <c r="B29" s="2">
        <v>5</v>
      </c>
      <c r="C29" s="2" t="s">
        <v>136</v>
      </c>
      <c r="D29" s="16">
        <v>30000</v>
      </c>
      <c r="E29" s="2"/>
      <c r="F29" s="2"/>
      <c r="G29" s="2" t="s">
        <v>113</v>
      </c>
      <c r="H29" s="16">
        <v>30000</v>
      </c>
      <c r="I29" s="16">
        <v>9945</v>
      </c>
    </row>
    <row r="30" spans="1:9" x14ac:dyDescent="0.25">
      <c r="A30" s="2"/>
      <c r="B30" s="2">
        <v>6</v>
      </c>
      <c r="C30" s="2" t="s">
        <v>137</v>
      </c>
      <c r="D30" s="16">
        <v>60000</v>
      </c>
      <c r="E30" s="2"/>
      <c r="F30" s="2"/>
      <c r="G30" s="2" t="s">
        <v>113</v>
      </c>
      <c r="H30" s="16">
        <v>60000</v>
      </c>
      <c r="I30" s="2"/>
    </row>
    <row r="31" spans="1:9" x14ac:dyDescent="0.25">
      <c r="A31" s="2"/>
      <c r="B31" s="2">
        <v>7</v>
      </c>
      <c r="C31" s="2" t="s">
        <v>138</v>
      </c>
      <c r="D31" s="16">
        <v>25000</v>
      </c>
      <c r="E31" s="2"/>
      <c r="F31" s="2"/>
      <c r="G31" s="2" t="s">
        <v>113</v>
      </c>
      <c r="H31" s="16">
        <v>25000</v>
      </c>
      <c r="I31" s="2"/>
    </row>
    <row r="32" spans="1:9" x14ac:dyDescent="0.25">
      <c r="A32" s="2"/>
      <c r="B32" s="2">
        <v>8</v>
      </c>
      <c r="C32" s="2" t="s">
        <v>139</v>
      </c>
      <c r="D32" s="16">
        <v>40000</v>
      </c>
      <c r="E32" s="2"/>
      <c r="F32" s="2"/>
      <c r="G32" s="2" t="s">
        <v>113</v>
      </c>
      <c r="H32" s="16">
        <v>40000</v>
      </c>
      <c r="I32" s="16">
        <v>23533</v>
      </c>
    </row>
    <row r="33" spans="1:9" x14ac:dyDescent="0.25">
      <c r="A33" s="2"/>
      <c r="B33" s="2">
        <v>9</v>
      </c>
      <c r="C33" s="2" t="s">
        <v>140</v>
      </c>
      <c r="D33" s="16">
        <v>600000</v>
      </c>
      <c r="E33" s="2"/>
      <c r="F33" s="2"/>
      <c r="G33" s="2"/>
      <c r="H33" s="16">
        <v>600000</v>
      </c>
      <c r="I33" s="16">
        <v>287402</v>
      </c>
    </row>
    <row r="34" spans="1:9" x14ac:dyDescent="0.25">
      <c r="A34" s="2"/>
      <c r="B34" s="2">
        <v>10</v>
      </c>
      <c r="C34" s="2" t="s">
        <v>141</v>
      </c>
      <c r="D34" s="16">
        <v>125000</v>
      </c>
      <c r="E34" s="2"/>
      <c r="F34" s="2"/>
      <c r="G34" s="2"/>
      <c r="H34" s="16">
        <v>125000</v>
      </c>
      <c r="I34" s="16">
        <v>101874</v>
      </c>
    </row>
    <row r="35" spans="1:9" x14ac:dyDescent="0.25">
      <c r="A35" s="2"/>
      <c r="B35" s="2">
        <v>11</v>
      </c>
      <c r="C35" s="2" t="s">
        <v>142</v>
      </c>
      <c r="D35" s="16">
        <v>175000</v>
      </c>
      <c r="E35" s="2"/>
      <c r="F35" s="2"/>
      <c r="G35" s="2"/>
      <c r="H35" s="16">
        <v>175000</v>
      </c>
      <c r="I35" s="16">
        <v>81283</v>
      </c>
    </row>
    <row r="36" spans="1:9" x14ac:dyDescent="0.25">
      <c r="A36" s="2"/>
      <c r="B36" s="2">
        <v>12</v>
      </c>
      <c r="C36" s="2" t="s">
        <v>143</v>
      </c>
      <c r="D36" s="16">
        <v>200000</v>
      </c>
      <c r="E36" s="2"/>
      <c r="F36" s="2"/>
      <c r="G36" s="2" t="s">
        <v>113</v>
      </c>
      <c r="H36" s="16">
        <v>200000</v>
      </c>
      <c r="I36" s="16">
        <v>123547</v>
      </c>
    </row>
    <row r="37" spans="1:9" x14ac:dyDescent="0.25">
      <c r="A37" s="2"/>
      <c r="B37" s="2" t="s">
        <v>144</v>
      </c>
      <c r="C37" s="2" t="s">
        <v>145</v>
      </c>
      <c r="D37" s="16">
        <v>360000</v>
      </c>
      <c r="E37" s="2"/>
      <c r="F37" s="2"/>
      <c r="G37" s="2" t="s">
        <v>113</v>
      </c>
      <c r="H37" s="16">
        <v>360000</v>
      </c>
      <c r="I37" s="16">
        <v>162956</v>
      </c>
    </row>
    <row r="38" spans="1:9" x14ac:dyDescent="0.25">
      <c r="A38" s="2"/>
      <c r="B38" s="2">
        <v>1</v>
      </c>
      <c r="C38" s="2" t="s">
        <v>146</v>
      </c>
      <c r="D38" s="16">
        <v>200000</v>
      </c>
      <c r="E38" s="2"/>
      <c r="F38" s="2"/>
      <c r="G38" s="2" t="s">
        <v>113</v>
      </c>
      <c r="H38" s="16">
        <v>200000</v>
      </c>
      <c r="I38" s="16">
        <v>80547</v>
      </c>
    </row>
    <row r="39" spans="1:9" x14ac:dyDescent="0.25">
      <c r="A39" s="2"/>
      <c r="B39" s="2">
        <v>2</v>
      </c>
      <c r="C39" s="2" t="s">
        <v>147</v>
      </c>
      <c r="D39" s="16">
        <v>150000</v>
      </c>
      <c r="E39" s="2"/>
      <c r="F39" s="2"/>
      <c r="G39" s="2" t="s">
        <v>113</v>
      </c>
      <c r="H39" s="16">
        <v>150000</v>
      </c>
      <c r="I39" s="16">
        <v>80898</v>
      </c>
    </row>
    <row r="40" spans="1:9" x14ac:dyDescent="0.25">
      <c r="A40" s="2"/>
      <c r="B40" s="2">
        <v>3</v>
      </c>
      <c r="C40" s="2" t="s">
        <v>148</v>
      </c>
      <c r="D40" s="16">
        <v>10000</v>
      </c>
      <c r="E40" s="2"/>
      <c r="F40" s="2"/>
      <c r="G40" s="2" t="s">
        <v>113</v>
      </c>
      <c r="H40" s="16">
        <v>10000</v>
      </c>
      <c r="I40" s="16">
        <v>1511</v>
      </c>
    </row>
    <row r="41" spans="1:9" x14ac:dyDescent="0.25">
      <c r="A41" s="2"/>
      <c r="B41" s="2" t="s">
        <v>149</v>
      </c>
      <c r="C41" s="2" t="s">
        <v>150</v>
      </c>
      <c r="D41" s="16">
        <v>328000</v>
      </c>
      <c r="E41" s="2"/>
      <c r="F41" s="2"/>
      <c r="G41" s="2" t="s">
        <v>113</v>
      </c>
      <c r="H41" s="16">
        <v>328000</v>
      </c>
      <c r="I41" s="16">
        <v>133716</v>
      </c>
    </row>
    <row r="42" spans="1:9" x14ac:dyDescent="0.25">
      <c r="A42" s="2"/>
      <c r="B42" s="2">
        <v>1</v>
      </c>
      <c r="C42" s="2" t="s">
        <v>151</v>
      </c>
      <c r="D42" s="16">
        <v>8000</v>
      </c>
      <c r="E42" s="2"/>
      <c r="F42" s="2"/>
      <c r="G42" s="2" t="s">
        <v>113</v>
      </c>
      <c r="H42" s="16">
        <v>8000</v>
      </c>
      <c r="I42" s="16">
        <v>4975</v>
      </c>
    </row>
    <row r="43" spans="1:9" x14ac:dyDescent="0.25">
      <c r="A43" s="2"/>
      <c r="B43" s="2">
        <v>2</v>
      </c>
      <c r="C43" s="2" t="s">
        <v>152</v>
      </c>
      <c r="D43" s="16">
        <v>20000</v>
      </c>
      <c r="E43" s="2"/>
      <c r="F43" s="2"/>
      <c r="G43" s="2" t="s">
        <v>113</v>
      </c>
      <c r="H43" s="16">
        <v>20000</v>
      </c>
      <c r="I43" s="16">
        <v>6953</v>
      </c>
    </row>
    <row r="44" spans="1:9" x14ac:dyDescent="0.25">
      <c r="A44" s="2"/>
      <c r="B44" s="2">
        <v>3</v>
      </c>
      <c r="C44" s="2" t="s">
        <v>153</v>
      </c>
      <c r="D44" s="16">
        <v>300000</v>
      </c>
      <c r="E44" s="2"/>
      <c r="F44" s="2"/>
      <c r="G44" s="2" t="s">
        <v>113</v>
      </c>
      <c r="H44" s="16">
        <v>300000</v>
      </c>
      <c r="I44" s="16">
        <v>121788</v>
      </c>
    </row>
    <row r="45" spans="1:9" x14ac:dyDescent="0.25">
      <c r="A45" s="2"/>
      <c r="B45" s="2" t="s">
        <v>154</v>
      </c>
      <c r="C45" s="2" t="s">
        <v>155</v>
      </c>
      <c r="D45" s="16">
        <v>30000</v>
      </c>
      <c r="E45" s="2"/>
      <c r="F45" s="2"/>
      <c r="G45" s="2" t="s">
        <v>113</v>
      </c>
      <c r="H45" s="16">
        <v>30000</v>
      </c>
      <c r="I45" s="5" t="s">
        <v>11</v>
      </c>
    </row>
    <row r="46" spans="1:9" x14ac:dyDescent="0.25">
      <c r="A46" s="2"/>
      <c r="B46" s="2">
        <v>1</v>
      </c>
      <c r="C46" s="2" t="s">
        <v>156</v>
      </c>
      <c r="D46" s="16">
        <v>10000</v>
      </c>
      <c r="E46" s="2"/>
      <c r="F46" s="2"/>
      <c r="G46" s="2" t="s">
        <v>113</v>
      </c>
      <c r="H46" s="16">
        <v>10000</v>
      </c>
      <c r="I46" s="2"/>
    </row>
    <row r="47" spans="1:9" x14ac:dyDescent="0.25">
      <c r="A47" s="2"/>
      <c r="B47" s="2">
        <v>2</v>
      </c>
      <c r="C47" s="2" t="s">
        <v>157</v>
      </c>
      <c r="D47" s="16">
        <v>10000</v>
      </c>
      <c r="E47" s="2"/>
      <c r="F47" s="2"/>
      <c r="G47" s="2" t="s">
        <v>113</v>
      </c>
      <c r="H47" s="16">
        <v>10000</v>
      </c>
      <c r="I47" s="2"/>
    </row>
    <row r="48" spans="1:9" x14ac:dyDescent="0.25">
      <c r="A48" s="2"/>
      <c r="B48" s="2">
        <v>3</v>
      </c>
      <c r="C48" s="2" t="s">
        <v>158</v>
      </c>
      <c r="D48" s="16">
        <v>10000</v>
      </c>
      <c r="E48" s="2"/>
      <c r="F48" s="2"/>
      <c r="G48" s="2" t="s">
        <v>113</v>
      </c>
      <c r="H48" s="16">
        <v>10000</v>
      </c>
      <c r="I48" s="2"/>
    </row>
    <row r="49" spans="1:9" x14ac:dyDescent="0.25">
      <c r="A49" s="2"/>
      <c r="B49" s="2" t="s">
        <v>159</v>
      </c>
      <c r="C49" s="2" t="s">
        <v>160</v>
      </c>
      <c r="D49" s="16">
        <v>30000</v>
      </c>
      <c r="E49" s="2"/>
      <c r="F49" s="2"/>
      <c r="G49" s="2" t="s">
        <v>113</v>
      </c>
      <c r="H49" s="16">
        <v>30000</v>
      </c>
      <c r="I49" s="16">
        <v>11664</v>
      </c>
    </row>
    <row r="50" spans="1:9" x14ac:dyDescent="0.25">
      <c r="A50" s="2"/>
      <c r="B50" s="2">
        <v>1</v>
      </c>
      <c r="C50" s="2" t="s">
        <v>161</v>
      </c>
      <c r="D50" s="16">
        <v>25000</v>
      </c>
      <c r="E50" s="2"/>
      <c r="F50" s="2"/>
      <c r="G50" s="2" t="s">
        <v>113</v>
      </c>
      <c r="H50" s="16">
        <v>25000</v>
      </c>
      <c r="I50" s="16">
        <v>11664</v>
      </c>
    </row>
    <row r="51" spans="1:9" x14ac:dyDescent="0.25">
      <c r="A51" s="2"/>
      <c r="B51" s="2">
        <v>2</v>
      </c>
      <c r="C51" s="2" t="s">
        <v>162</v>
      </c>
      <c r="D51" s="16">
        <v>5000</v>
      </c>
      <c r="E51" s="2"/>
      <c r="F51" s="2"/>
      <c r="G51" s="2" t="s">
        <v>113</v>
      </c>
      <c r="H51" s="16">
        <v>5000</v>
      </c>
      <c r="I51" s="2"/>
    </row>
    <row r="52" spans="1:9" x14ac:dyDescent="0.25">
      <c r="A52" s="2"/>
      <c r="B52" s="2" t="s">
        <v>163</v>
      </c>
      <c r="C52" s="2" t="s">
        <v>164</v>
      </c>
      <c r="D52" s="16">
        <v>80000</v>
      </c>
      <c r="E52" s="2"/>
      <c r="F52" s="2"/>
      <c r="G52" s="2" t="s">
        <v>113</v>
      </c>
      <c r="H52" s="16">
        <v>80000</v>
      </c>
      <c r="I52" s="16">
        <v>26712</v>
      </c>
    </row>
    <row r="53" spans="1:9" x14ac:dyDescent="0.25">
      <c r="A53" s="2"/>
      <c r="B53" s="2">
        <v>1</v>
      </c>
      <c r="C53" s="2" t="s">
        <v>165</v>
      </c>
      <c r="D53" s="16">
        <v>70000</v>
      </c>
      <c r="E53" s="2"/>
      <c r="F53" s="2"/>
      <c r="G53" s="2" t="s">
        <v>113</v>
      </c>
      <c r="H53" s="16">
        <v>70000</v>
      </c>
      <c r="I53" s="16">
        <v>26712</v>
      </c>
    </row>
    <row r="54" spans="1:9" x14ac:dyDescent="0.25">
      <c r="A54" s="2"/>
      <c r="B54" s="2">
        <v>2</v>
      </c>
      <c r="C54" s="2" t="s">
        <v>166</v>
      </c>
      <c r="D54" s="16">
        <v>10000</v>
      </c>
      <c r="E54" s="2"/>
      <c r="F54" s="2"/>
      <c r="G54" s="2" t="s">
        <v>113</v>
      </c>
      <c r="H54" s="16">
        <v>10000</v>
      </c>
      <c r="I54" s="2"/>
    </row>
    <row r="55" spans="1:9" x14ac:dyDescent="0.25">
      <c r="A55" s="2"/>
      <c r="B55" s="2" t="s">
        <v>167</v>
      </c>
      <c r="C55" s="2" t="s">
        <v>168</v>
      </c>
      <c r="D55" s="16">
        <v>150000</v>
      </c>
      <c r="E55" s="2"/>
      <c r="F55" s="2"/>
      <c r="G55" s="2" t="s">
        <v>113</v>
      </c>
      <c r="H55" s="16">
        <v>150000</v>
      </c>
      <c r="I55" s="16">
        <v>46045</v>
      </c>
    </row>
    <row r="56" spans="1:9" x14ac:dyDescent="0.25">
      <c r="A56" s="2"/>
      <c r="B56" s="2">
        <v>1</v>
      </c>
      <c r="C56" s="2" t="s">
        <v>169</v>
      </c>
      <c r="D56" s="16">
        <v>40000</v>
      </c>
      <c r="E56" s="2"/>
      <c r="F56" s="2"/>
      <c r="G56" s="2" t="s">
        <v>113</v>
      </c>
      <c r="H56" s="16">
        <v>40000</v>
      </c>
      <c r="I56" s="16">
        <v>1315</v>
      </c>
    </row>
    <row r="57" spans="1:9" x14ac:dyDescent="0.25">
      <c r="A57" s="2"/>
      <c r="B57" s="2">
        <v>2</v>
      </c>
      <c r="C57" s="2" t="s">
        <v>170</v>
      </c>
      <c r="D57" s="16">
        <v>60000</v>
      </c>
      <c r="E57" s="2"/>
      <c r="F57" s="2"/>
      <c r="G57" s="2" t="s">
        <v>113</v>
      </c>
      <c r="H57" s="16">
        <v>60000</v>
      </c>
      <c r="I57" s="16">
        <v>32605</v>
      </c>
    </row>
    <row r="58" spans="1:9" x14ac:dyDescent="0.25">
      <c r="A58" s="2"/>
      <c r="B58" s="2">
        <v>3</v>
      </c>
      <c r="C58" s="2" t="s">
        <v>171</v>
      </c>
      <c r="D58" s="16">
        <v>50000</v>
      </c>
      <c r="E58" s="2"/>
      <c r="F58" s="2"/>
      <c r="G58" s="2" t="s">
        <v>113</v>
      </c>
      <c r="H58" s="16">
        <v>50000</v>
      </c>
      <c r="I58" s="16">
        <v>12124</v>
      </c>
    </row>
    <row r="59" spans="1:9" x14ac:dyDescent="0.25">
      <c r="A59" s="2"/>
      <c r="B59" s="2" t="s">
        <v>172</v>
      </c>
      <c r="C59" s="2" t="s">
        <v>173</v>
      </c>
      <c r="D59" s="16">
        <v>1555000</v>
      </c>
      <c r="E59" s="2"/>
      <c r="F59" s="2"/>
      <c r="G59" s="2" t="s">
        <v>113</v>
      </c>
      <c r="H59" s="16">
        <v>1555000</v>
      </c>
      <c r="I59" s="16">
        <v>747342</v>
      </c>
    </row>
    <row r="60" spans="1:9" x14ac:dyDescent="0.25">
      <c r="A60" s="2"/>
      <c r="B60" s="2">
        <v>1</v>
      </c>
      <c r="C60" s="2" t="s">
        <v>174</v>
      </c>
      <c r="D60" s="16">
        <v>50000</v>
      </c>
      <c r="E60" s="2"/>
      <c r="F60" s="2"/>
      <c r="G60" s="2" t="s">
        <v>113</v>
      </c>
      <c r="H60" s="16">
        <v>50000</v>
      </c>
      <c r="I60" s="16">
        <v>17878</v>
      </c>
    </row>
    <row r="61" spans="1:9" x14ac:dyDescent="0.25">
      <c r="A61" s="2"/>
      <c r="B61" s="2">
        <v>2</v>
      </c>
      <c r="C61" s="2" t="s">
        <v>175</v>
      </c>
      <c r="D61" s="16">
        <v>30000</v>
      </c>
      <c r="E61" s="2"/>
      <c r="F61" s="2"/>
      <c r="G61" s="2" t="s">
        <v>113</v>
      </c>
      <c r="H61" s="16">
        <v>30000</v>
      </c>
      <c r="I61" s="16">
        <v>5812</v>
      </c>
    </row>
    <row r="62" spans="1:9" x14ac:dyDescent="0.25">
      <c r="A62" s="2"/>
      <c r="B62" s="2">
        <v>3</v>
      </c>
      <c r="C62" s="2" t="s">
        <v>176</v>
      </c>
      <c r="D62" s="16">
        <v>20000</v>
      </c>
      <c r="E62" s="2"/>
      <c r="F62" s="2"/>
      <c r="G62" s="2" t="s">
        <v>113</v>
      </c>
      <c r="H62" s="16">
        <v>20000</v>
      </c>
      <c r="I62" s="16">
        <v>11236</v>
      </c>
    </row>
    <row r="63" spans="1:9" x14ac:dyDescent="0.25">
      <c r="A63" s="2"/>
      <c r="B63" s="2">
        <v>4</v>
      </c>
      <c r="C63" s="2" t="s">
        <v>177</v>
      </c>
      <c r="D63" s="16">
        <v>20000</v>
      </c>
      <c r="E63" s="2"/>
      <c r="F63" s="2"/>
      <c r="G63" s="2" t="s">
        <v>113</v>
      </c>
      <c r="H63" s="16">
        <v>20000</v>
      </c>
      <c r="I63" s="16">
        <v>7422</v>
      </c>
    </row>
    <row r="64" spans="1:9" x14ac:dyDescent="0.25">
      <c r="A64" s="2"/>
      <c r="B64" s="2">
        <v>5</v>
      </c>
      <c r="C64" s="2" t="s">
        <v>178</v>
      </c>
      <c r="D64" s="16">
        <v>50000</v>
      </c>
      <c r="E64" s="2"/>
      <c r="F64" s="2"/>
      <c r="G64" s="2" t="s">
        <v>113</v>
      </c>
      <c r="H64" s="16">
        <v>50000</v>
      </c>
      <c r="I64" s="2"/>
    </row>
    <row r="65" spans="1:9" x14ac:dyDescent="0.25">
      <c r="A65" s="2"/>
      <c r="B65" s="2">
        <v>6</v>
      </c>
      <c r="C65" s="2" t="s">
        <v>179</v>
      </c>
      <c r="D65" s="16">
        <v>550000</v>
      </c>
      <c r="E65" s="2"/>
      <c r="F65" s="2"/>
      <c r="G65" s="2" t="s">
        <v>113</v>
      </c>
      <c r="H65" s="16">
        <v>550000</v>
      </c>
      <c r="I65" s="16">
        <v>338968</v>
      </c>
    </row>
    <row r="66" spans="1:9" x14ac:dyDescent="0.25">
      <c r="A66" s="2"/>
      <c r="B66" s="2">
        <v>7</v>
      </c>
      <c r="C66" s="2" t="s">
        <v>180</v>
      </c>
      <c r="D66" s="16">
        <v>650000</v>
      </c>
      <c r="E66" s="2"/>
      <c r="F66" s="2"/>
      <c r="G66" s="2" t="s">
        <v>113</v>
      </c>
      <c r="H66" s="16">
        <v>650000</v>
      </c>
      <c r="I66" s="16">
        <v>345486</v>
      </c>
    </row>
    <row r="67" spans="1:9" x14ac:dyDescent="0.25">
      <c r="A67" s="2"/>
      <c r="B67" s="2">
        <v>8</v>
      </c>
      <c r="C67" s="2" t="s">
        <v>181</v>
      </c>
      <c r="D67" s="16">
        <v>25000</v>
      </c>
      <c r="E67" s="2"/>
      <c r="F67" s="2"/>
      <c r="G67" s="2" t="s">
        <v>113</v>
      </c>
      <c r="H67" s="16">
        <v>25000</v>
      </c>
      <c r="I67" s="2"/>
    </row>
    <row r="68" spans="1:9" x14ac:dyDescent="0.25">
      <c r="A68" s="2"/>
      <c r="B68" s="2">
        <v>9</v>
      </c>
      <c r="C68" s="2" t="s">
        <v>182</v>
      </c>
      <c r="D68" s="16">
        <v>150000</v>
      </c>
      <c r="E68" s="2"/>
      <c r="F68" s="2"/>
      <c r="G68" s="2" t="s">
        <v>113</v>
      </c>
      <c r="H68" s="16">
        <v>150000</v>
      </c>
      <c r="I68" s="16">
        <v>20541</v>
      </c>
    </row>
    <row r="69" spans="1:9" x14ac:dyDescent="0.25">
      <c r="A69" s="2"/>
      <c r="B69" s="2">
        <v>10</v>
      </c>
      <c r="C69" s="2" t="s">
        <v>183</v>
      </c>
      <c r="D69" s="16">
        <v>10000</v>
      </c>
      <c r="E69" s="2"/>
      <c r="F69" s="2"/>
      <c r="G69" s="2" t="s">
        <v>113</v>
      </c>
      <c r="H69" s="16">
        <v>10000</v>
      </c>
      <c r="I69" s="2"/>
    </row>
    <row r="70" spans="1:9" x14ac:dyDescent="0.25">
      <c r="A70" s="2"/>
      <c r="B70" s="2" t="s">
        <v>184</v>
      </c>
      <c r="C70" s="2" t="s">
        <v>185</v>
      </c>
      <c r="D70" s="16">
        <v>845000</v>
      </c>
      <c r="E70" s="2"/>
      <c r="F70" s="2"/>
      <c r="G70" s="2" t="s">
        <v>113</v>
      </c>
      <c r="H70" s="16">
        <v>845000</v>
      </c>
      <c r="I70" s="16">
        <v>431512</v>
      </c>
    </row>
    <row r="71" spans="1:9" x14ac:dyDescent="0.25">
      <c r="A71" s="2"/>
      <c r="B71" s="2">
        <v>1</v>
      </c>
      <c r="C71" s="2" t="s">
        <v>186</v>
      </c>
      <c r="D71" s="16">
        <v>536000</v>
      </c>
      <c r="E71" s="2"/>
      <c r="F71" s="2"/>
      <c r="G71" s="2" t="s">
        <v>113</v>
      </c>
      <c r="H71" s="16">
        <v>536000</v>
      </c>
      <c r="I71" s="16">
        <v>320335</v>
      </c>
    </row>
    <row r="72" spans="1:9" x14ac:dyDescent="0.25">
      <c r="A72" s="2"/>
      <c r="B72" s="2">
        <v>2</v>
      </c>
      <c r="C72" s="2" t="s">
        <v>187</v>
      </c>
      <c r="D72" s="16">
        <v>100000</v>
      </c>
      <c r="E72" s="2"/>
      <c r="F72" s="2"/>
      <c r="G72" s="2" t="s">
        <v>113</v>
      </c>
      <c r="H72" s="16">
        <v>100000</v>
      </c>
      <c r="I72" s="16">
        <v>30758</v>
      </c>
    </row>
    <row r="73" spans="1:9" x14ac:dyDescent="0.25">
      <c r="A73" s="2"/>
      <c r="B73" s="2">
        <v>3</v>
      </c>
      <c r="C73" s="2" t="s">
        <v>188</v>
      </c>
      <c r="D73" s="16">
        <v>40000</v>
      </c>
      <c r="E73" s="2"/>
      <c r="F73" s="2"/>
      <c r="G73" s="2" t="s">
        <v>113</v>
      </c>
      <c r="H73" s="16">
        <v>40000</v>
      </c>
      <c r="I73" s="16">
        <v>25000</v>
      </c>
    </row>
    <row r="74" spans="1:9" x14ac:dyDescent="0.25">
      <c r="A74" s="2"/>
      <c r="B74" s="2">
        <v>4</v>
      </c>
      <c r="C74" s="2" t="s">
        <v>189</v>
      </c>
      <c r="D74" s="16">
        <v>76000</v>
      </c>
      <c r="E74" s="2"/>
      <c r="F74" s="2"/>
      <c r="G74" s="2" t="s">
        <v>113</v>
      </c>
      <c r="H74" s="16">
        <v>76000</v>
      </c>
      <c r="I74" s="16">
        <v>32692</v>
      </c>
    </row>
    <row r="75" spans="1:9" x14ac:dyDescent="0.25">
      <c r="A75" s="2"/>
      <c r="B75" s="2">
        <v>5</v>
      </c>
      <c r="C75" s="2" t="s">
        <v>190</v>
      </c>
      <c r="D75" s="16">
        <v>50000</v>
      </c>
      <c r="E75" s="2"/>
      <c r="F75" s="2"/>
      <c r="G75" s="2" t="s">
        <v>113</v>
      </c>
      <c r="H75" s="16">
        <v>50000</v>
      </c>
      <c r="I75" s="16">
        <v>7853</v>
      </c>
    </row>
    <row r="76" spans="1:9" x14ac:dyDescent="0.25">
      <c r="A76" s="2"/>
      <c r="B76" s="2">
        <v>6</v>
      </c>
      <c r="C76" s="2" t="s">
        <v>191</v>
      </c>
      <c r="D76" s="16">
        <v>43000</v>
      </c>
      <c r="E76" s="2"/>
      <c r="F76" s="2"/>
      <c r="G76" s="2" t="s">
        <v>113</v>
      </c>
      <c r="H76" s="16">
        <v>43000</v>
      </c>
      <c r="I76" s="16">
        <v>14874</v>
      </c>
    </row>
    <row r="77" spans="1:9" x14ac:dyDescent="0.25">
      <c r="A77" s="2"/>
      <c r="B77" s="1" t="s">
        <v>192</v>
      </c>
      <c r="C77" s="1" t="s">
        <v>193</v>
      </c>
      <c r="D77" s="16">
        <v>1440833</v>
      </c>
      <c r="E77" s="2"/>
      <c r="F77" s="2"/>
      <c r="G77" s="16">
        <v>16320565</v>
      </c>
      <c r="H77" s="16">
        <v>17761398</v>
      </c>
      <c r="I77" s="16">
        <v>4199352</v>
      </c>
    </row>
    <row r="78" spans="1:9" x14ac:dyDescent="0.25">
      <c r="A78" s="2"/>
      <c r="B78" s="1" t="s">
        <v>194</v>
      </c>
      <c r="C78" s="1" t="s">
        <v>195</v>
      </c>
      <c r="D78" s="2"/>
      <c r="E78" s="2"/>
      <c r="F78" s="2"/>
      <c r="G78" s="16">
        <v>972000</v>
      </c>
      <c r="H78" s="16">
        <v>972000</v>
      </c>
      <c r="I78" s="16">
        <v>121405</v>
      </c>
    </row>
    <row r="79" spans="1:9" x14ac:dyDescent="0.25">
      <c r="A79" s="2"/>
      <c r="B79" s="2">
        <v>1</v>
      </c>
      <c r="C79" s="2" t="s">
        <v>196</v>
      </c>
      <c r="D79" s="2"/>
      <c r="E79" s="2"/>
      <c r="F79" s="2"/>
      <c r="G79" s="16">
        <v>100000</v>
      </c>
      <c r="H79" s="16">
        <v>100000</v>
      </c>
      <c r="I79" s="16">
        <v>32047</v>
      </c>
    </row>
    <row r="80" spans="1:9" x14ac:dyDescent="0.25">
      <c r="A80" s="2"/>
      <c r="B80" s="2">
        <v>2</v>
      </c>
      <c r="C80" s="2" t="s">
        <v>197</v>
      </c>
      <c r="D80" s="2"/>
      <c r="E80" s="2"/>
      <c r="F80" s="2"/>
      <c r="G80" s="16">
        <v>472000</v>
      </c>
      <c r="H80" s="16">
        <v>472000</v>
      </c>
      <c r="I80" s="2"/>
    </row>
    <row r="81" spans="1:9" x14ac:dyDescent="0.25">
      <c r="A81" s="2"/>
      <c r="B81" s="2">
        <v>3</v>
      </c>
      <c r="C81" s="2" t="s">
        <v>198</v>
      </c>
      <c r="D81" s="2"/>
      <c r="E81" s="2"/>
      <c r="F81" s="2"/>
      <c r="G81" s="16">
        <v>100000</v>
      </c>
      <c r="H81" s="16">
        <v>100000</v>
      </c>
      <c r="I81" s="16"/>
    </row>
    <row r="82" spans="1:9" x14ac:dyDescent="0.25">
      <c r="A82" s="2"/>
      <c r="B82" s="2">
        <v>4</v>
      </c>
      <c r="C82" s="2" t="s">
        <v>199</v>
      </c>
      <c r="D82" s="2"/>
      <c r="E82" s="2"/>
      <c r="F82" s="2"/>
      <c r="G82" s="16">
        <v>30000</v>
      </c>
      <c r="H82" s="16">
        <v>30000</v>
      </c>
      <c r="I82" s="2"/>
    </row>
    <row r="83" spans="1:9" x14ac:dyDescent="0.25">
      <c r="A83" s="2"/>
      <c r="B83" s="2">
        <v>5</v>
      </c>
      <c r="C83" s="2" t="s">
        <v>200</v>
      </c>
      <c r="D83" s="2"/>
      <c r="E83" s="2"/>
      <c r="F83" s="2"/>
      <c r="G83" s="16">
        <v>50000</v>
      </c>
      <c r="H83" s="16">
        <v>50000</v>
      </c>
      <c r="I83" s="2"/>
    </row>
    <row r="84" spans="1:9" x14ac:dyDescent="0.25">
      <c r="A84" s="2"/>
      <c r="B84" s="2">
        <v>6</v>
      </c>
      <c r="C84" s="2" t="s">
        <v>201</v>
      </c>
      <c r="D84" s="2"/>
      <c r="E84" s="2"/>
      <c r="F84" s="2"/>
      <c r="G84" s="16">
        <v>20000</v>
      </c>
      <c r="H84" s="16">
        <v>20000</v>
      </c>
      <c r="I84" s="2"/>
    </row>
    <row r="85" spans="1:9" x14ac:dyDescent="0.25">
      <c r="A85" s="2"/>
      <c r="B85" s="2">
        <v>7</v>
      </c>
      <c r="C85" s="2" t="s">
        <v>202</v>
      </c>
      <c r="D85" s="2"/>
      <c r="E85" s="2"/>
      <c r="F85" s="2"/>
      <c r="G85" s="16">
        <v>30000</v>
      </c>
      <c r="H85" s="16">
        <v>30000</v>
      </c>
      <c r="I85" s="2"/>
    </row>
    <row r="86" spans="1:9" x14ac:dyDescent="0.25">
      <c r="A86" s="2"/>
      <c r="B86" s="2">
        <v>8</v>
      </c>
      <c r="C86" s="2" t="s">
        <v>203</v>
      </c>
      <c r="D86" s="2"/>
      <c r="E86" s="2"/>
      <c r="F86" s="2"/>
      <c r="G86" s="16">
        <v>40000</v>
      </c>
      <c r="H86" s="16">
        <v>40000</v>
      </c>
      <c r="I86" s="2"/>
    </row>
    <row r="87" spans="1:9" x14ac:dyDescent="0.25">
      <c r="A87" s="2"/>
      <c r="B87" s="2">
        <v>9</v>
      </c>
      <c r="C87" s="2" t="s">
        <v>204</v>
      </c>
      <c r="D87" s="2"/>
      <c r="E87" s="2"/>
      <c r="F87" s="2"/>
      <c r="G87" s="16">
        <v>50000</v>
      </c>
      <c r="H87" s="16">
        <v>50000</v>
      </c>
      <c r="I87" s="2">
        <v>44211</v>
      </c>
    </row>
    <row r="88" spans="1:9" x14ac:dyDescent="0.25">
      <c r="A88" s="2"/>
      <c r="B88" s="2">
        <v>10</v>
      </c>
      <c r="C88" s="2" t="s">
        <v>205</v>
      </c>
      <c r="D88" s="2"/>
      <c r="E88" s="2"/>
      <c r="F88" s="2"/>
      <c r="G88" s="16">
        <v>30000</v>
      </c>
      <c r="H88" s="16">
        <v>30000</v>
      </c>
      <c r="I88" s="2"/>
    </row>
    <row r="89" spans="1:9" x14ac:dyDescent="0.25">
      <c r="A89" s="2"/>
      <c r="B89" s="2">
        <v>11</v>
      </c>
      <c r="C89" s="2" t="s">
        <v>206</v>
      </c>
      <c r="D89" s="2"/>
      <c r="E89" s="2"/>
      <c r="F89" s="2"/>
      <c r="G89" s="16">
        <v>50000</v>
      </c>
      <c r="H89" s="16">
        <v>50000</v>
      </c>
      <c r="I89" s="16">
        <v>45148</v>
      </c>
    </row>
    <row r="90" spans="1:9" x14ac:dyDescent="0.25">
      <c r="A90" s="2"/>
      <c r="B90" s="1" t="s">
        <v>207</v>
      </c>
      <c r="C90" s="1" t="s">
        <v>208</v>
      </c>
      <c r="D90" s="16">
        <v>1440833</v>
      </c>
      <c r="E90" s="2"/>
      <c r="F90" s="2"/>
      <c r="G90" s="16">
        <v>7248565</v>
      </c>
      <c r="H90" s="16">
        <v>8689398</v>
      </c>
      <c r="I90" s="16">
        <v>2024244</v>
      </c>
    </row>
    <row r="91" spans="1:9" x14ac:dyDescent="0.25">
      <c r="A91" s="2"/>
      <c r="B91" s="2">
        <v>1</v>
      </c>
      <c r="C91" s="2" t="s">
        <v>209</v>
      </c>
      <c r="D91" s="2" t="s">
        <v>113</v>
      </c>
      <c r="E91" s="2"/>
      <c r="F91" s="2"/>
      <c r="G91" s="16">
        <v>1311898</v>
      </c>
      <c r="H91" s="16">
        <v>1300000</v>
      </c>
      <c r="I91" s="2">
        <v>467461</v>
      </c>
    </row>
    <row r="92" spans="1:9" x14ac:dyDescent="0.25">
      <c r="A92" s="2"/>
      <c r="B92" s="2">
        <v>2</v>
      </c>
      <c r="C92" s="2" t="s">
        <v>210</v>
      </c>
      <c r="D92" s="16">
        <v>1440833</v>
      </c>
      <c r="E92" s="2"/>
      <c r="F92" s="2"/>
      <c r="G92" s="16">
        <v>759167</v>
      </c>
      <c r="H92" s="16">
        <v>2200000</v>
      </c>
      <c r="I92" s="16">
        <v>581848</v>
      </c>
    </row>
    <row r="93" spans="1:9" x14ac:dyDescent="0.25">
      <c r="A93" s="2"/>
      <c r="B93" s="2">
        <v>3</v>
      </c>
      <c r="C93" s="2" t="s">
        <v>211</v>
      </c>
      <c r="D93" s="2" t="s">
        <v>113</v>
      </c>
      <c r="E93" s="2"/>
      <c r="F93" s="2"/>
      <c r="G93" s="16">
        <v>700000</v>
      </c>
      <c r="H93" s="16">
        <v>700000</v>
      </c>
      <c r="I93" s="2"/>
    </row>
    <row r="94" spans="1:9" x14ac:dyDescent="0.25">
      <c r="A94" s="2"/>
      <c r="B94" s="2">
        <v>4</v>
      </c>
      <c r="C94" s="2" t="s">
        <v>212</v>
      </c>
      <c r="D94" s="2" t="s">
        <v>113</v>
      </c>
      <c r="E94" s="2"/>
      <c r="F94" s="2"/>
      <c r="G94" s="16">
        <v>750000</v>
      </c>
      <c r="H94" s="16">
        <v>750000</v>
      </c>
      <c r="I94" s="16">
        <v>109257</v>
      </c>
    </row>
    <row r="95" spans="1:9" x14ac:dyDescent="0.25">
      <c r="A95" s="2"/>
      <c r="B95" s="2">
        <v>5</v>
      </c>
      <c r="C95" s="2" t="s">
        <v>213</v>
      </c>
      <c r="D95" s="2" t="s">
        <v>113</v>
      </c>
      <c r="E95" s="2"/>
      <c r="F95" s="2"/>
      <c r="G95" s="16">
        <v>750000</v>
      </c>
      <c r="H95" s="16">
        <v>750000</v>
      </c>
      <c r="I95" s="2">
        <v>282177</v>
      </c>
    </row>
    <row r="96" spans="1:9" x14ac:dyDescent="0.25">
      <c r="A96" s="2"/>
      <c r="B96" s="2">
        <v>6</v>
      </c>
      <c r="C96" s="2" t="s">
        <v>214</v>
      </c>
      <c r="D96" s="2" t="s">
        <v>113</v>
      </c>
      <c r="E96" s="2"/>
      <c r="F96" s="2"/>
      <c r="G96" s="16">
        <v>90000</v>
      </c>
      <c r="H96" s="16">
        <v>90000</v>
      </c>
      <c r="I96" s="16">
        <v>9211</v>
      </c>
    </row>
    <row r="97" spans="1:9" x14ac:dyDescent="0.25">
      <c r="A97" s="2"/>
      <c r="B97" s="2">
        <v>7</v>
      </c>
      <c r="C97" s="2" t="s">
        <v>215</v>
      </c>
      <c r="D97" s="2" t="s">
        <v>113</v>
      </c>
      <c r="E97" s="2"/>
      <c r="F97" s="2"/>
      <c r="G97" s="16">
        <v>1000000</v>
      </c>
      <c r="H97" s="16">
        <v>1000000</v>
      </c>
      <c r="I97" s="2">
        <v>50000</v>
      </c>
    </row>
    <row r="98" spans="1:9" x14ac:dyDescent="0.25">
      <c r="A98" s="2"/>
      <c r="B98" s="2">
        <v>8</v>
      </c>
      <c r="C98" s="2" t="s">
        <v>216</v>
      </c>
      <c r="D98" s="2" t="s">
        <v>113</v>
      </c>
      <c r="E98" s="2"/>
      <c r="F98" s="2"/>
      <c r="G98" s="16">
        <v>200000</v>
      </c>
      <c r="H98" s="16">
        <v>200000</v>
      </c>
      <c r="I98" s="16">
        <v>80156</v>
      </c>
    </row>
    <row r="99" spans="1:9" x14ac:dyDescent="0.25">
      <c r="A99" s="2"/>
      <c r="B99" s="2">
        <v>9</v>
      </c>
      <c r="C99" s="2" t="s">
        <v>217</v>
      </c>
      <c r="D99" s="2" t="s">
        <v>113</v>
      </c>
      <c r="E99" s="2"/>
      <c r="F99" s="2"/>
      <c r="G99" s="16">
        <v>400000</v>
      </c>
      <c r="H99" s="16">
        <v>400000</v>
      </c>
      <c r="I99" s="2">
        <v>244136</v>
      </c>
    </row>
    <row r="100" spans="1:9" x14ac:dyDescent="0.25">
      <c r="A100" s="2"/>
      <c r="B100" s="2">
        <v>10</v>
      </c>
      <c r="C100" s="2" t="s">
        <v>218</v>
      </c>
      <c r="D100" s="2" t="s">
        <v>113</v>
      </c>
      <c r="E100" s="2"/>
      <c r="F100" s="2"/>
      <c r="G100" s="16">
        <v>287500</v>
      </c>
      <c r="H100" s="16">
        <v>287500</v>
      </c>
      <c r="I100" s="2"/>
    </row>
    <row r="101" spans="1:9" x14ac:dyDescent="0.25">
      <c r="A101" s="2"/>
      <c r="B101" s="2">
        <v>11</v>
      </c>
      <c r="C101" s="2" t="s">
        <v>219</v>
      </c>
      <c r="D101" s="2" t="s">
        <v>113</v>
      </c>
      <c r="E101" s="2"/>
      <c r="F101" s="2"/>
      <c r="G101" s="16">
        <v>1000000</v>
      </c>
      <c r="H101" s="16">
        <v>1000000</v>
      </c>
      <c r="I101" s="2">
        <v>200000</v>
      </c>
    </row>
    <row r="102" spans="1:9" x14ac:dyDescent="0.25">
      <c r="A102" s="2"/>
      <c r="B102" s="1" t="s">
        <v>220</v>
      </c>
      <c r="C102" s="1" t="s">
        <v>221</v>
      </c>
      <c r="D102" s="2"/>
      <c r="E102" s="2"/>
      <c r="F102" s="2"/>
      <c r="G102" s="16">
        <v>4800000</v>
      </c>
      <c r="H102" s="16">
        <v>4800000</v>
      </c>
      <c r="I102" s="16">
        <v>1642143</v>
      </c>
    </row>
    <row r="103" spans="1:9" x14ac:dyDescent="0.25">
      <c r="A103" s="2"/>
      <c r="B103" s="2">
        <v>1</v>
      </c>
      <c r="C103" s="2" t="s">
        <v>222</v>
      </c>
      <c r="D103" s="2" t="s">
        <v>113</v>
      </c>
      <c r="E103" s="2"/>
      <c r="F103" s="2"/>
      <c r="G103" s="16">
        <v>1000000</v>
      </c>
      <c r="H103" s="16">
        <v>1000000</v>
      </c>
      <c r="I103" s="16">
        <v>150000</v>
      </c>
    </row>
    <row r="104" spans="1:9" x14ac:dyDescent="0.25">
      <c r="A104" s="2"/>
      <c r="B104" s="2">
        <v>2</v>
      </c>
      <c r="C104" s="2" t="s">
        <v>223</v>
      </c>
      <c r="D104" s="2" t="s">
        <v>113</v>
      </c>
      <c r="E104" s="2"/>
      <c r="F104" s="2"/>
      <c r="G104" s="16">
        <v>300000</v>
      </c>
      <c r="H104" s="16">
        <v>300000</v>
      </c>
      <c r="I104" s="2">
        <v>103018</v>
      </c>
    </row>
    <row r="105" spans="1:9" x14ac:dyDescent="0.25">
      <c r="A105" s="2"/>
      <c r="B105" s="2">
        <v>3</v>
      </c>
      <c r="C105" s="2" t="s">
        <v>224</v>
      </c>
      <c r="D105" s="2" t="s">
        <v>113</v>
      </c>
      <c r="E105" s="2"/>
      <c r="F105" s="2"/>
      <c r="G105" s="16">
        <v>400000</v>
      </c>
      <c r="H105" s="16">
        <v>400000</v>
      </c>
      <c r="I105" s="2">
        <v>400000</v>
      </c>
    </row>
    <row r="106" spans="1:9" x14ac:dyDescent="0.25">
      <c r="A106" s="2"/>
      <c r="B106" s="2">
        <v>4</v>
      </c>
      <c r="C106" s="2" t="s">
        <v>225</v>
      </c>
      <c r="D106" s="2" t="s">
        <v>113</v>
      </c>
      <c r="E106" s="2"/>
      <c r="F106" s="2"/>
      <c r="G106" s="16">
        <v>300000</v>
      </c>
      <c r="H106" s="16">
        <v>300000</v>
      </c>
      <c r="I106" s="2">
        <v>129746</v>
      </c>
    </row>
    <row r="107" spans="1:9" x14ac:dyDescent="0.25">
      <c r="A107" s="2"/>
      <c r="B107" s="2">
        <v>5</v>
      </c>
      <c r="C107" s="2" t="s">
        <v>226</v>
      </c>
      <c r="D107" s="2" t="s">
        <v>113</v>
      </c>
      <c r="E107" s="2"/>
      <c r="F107" s="2"/>
      <c r="G107" s="16">
        <v>100000</v>
      </c>
      <c r="H107" s="16">
        <v>100000</v>
      </c>
      <c r="I107" s="16">
        <v>92220</v>
      </c>
    </row>
    <row r="108" spans="1:9" x14ac:dyDescent="0.25">
      <c r="A108" s="2"/>
      <c r="B108" s="2">
        <v>6</v>
      </c>
      <c r="C108" s="2" t="s">
        <v>227</v>
      </c>
      <c r="D108" s="2" t="s">
        <v>113</v>
      </c>
      <c r="E108" s="2"/>
      <c r="F108" s="2"/>
      <c r="G108" s="16">
        <v>150000</v>
      </c>
      <c r="H108" s="16">
        <v>150000</v>
      </c>
      <c r="I108" s="2"/>
    </row>
    <row r="109" spans="1:9" x14ac:dyDescent="0.25">
      <c r="A109" s="2"/>
      <c r="B109" s="2">
        <v>7</v>
      </c>
      <c r="C109" s="2" t="s">
        <v>228</v>
      </c>
      <c r="D109" s="2" t="s">
        <v>113</v>
      </c>
      <c r="E109" s="2"/>
      <c r="F109" s="2"/>
      <c r="G109" s="16">
        <v>100000</v>
      </c>
      <c r="H109" s="16">
        <v>100000</v>
      </c>
      <c r="I109" s="2"/>
    </row>
    <row r="110" spans="1:9" x14ac:dyDescent="0.25">
      <c r="A110" s="2"/>
      <c r="B110" s="2">
        <v>8</v>
      </c>
      <c r="C110" s="2" t="s">
        <v>229</v>
      </c>
      <c r="D110" s="2" t="s">
        <v>113</v>
      </c>
      <c r="E110" s="2"/>
      <c r="F110" s="2"/>
      <c r="G110" s="16">
        <v>1000000</v>
      </c>
      <c r="H110" s="16">
        <v>1000000</v>
      </c>
      <c r="I110" s="16">
        <v>525261</v>
      </c>
    </row>
    <row r="111" spans="1:9" x14ac:dyDescent="0.25">
      <c r="A111" s="2"/>
      <c r="B111" s="2">
        <v>9</v>
      </c>
      <c r="C111" s="2" t="s">
        <v>230</v>
      </c>
      <c r="D111" s="2" t="s">
        <v>113</v>
      </c>
      <c r="E111" s="2"/>
      <c r="F111" s="2"/>
      <c r="G111" s="16">
        <v>50000</v>
      </c>
      <c r="H111" s="16">
        <v>50000</v>
      </c>
      <c r="I111" s="2">
        <v>23754</v>
      </c>
    </row>
    <row r="112" spans="1:9" x14ac:dyDescent="0.25">
      <c r="A112" s="2"/>
      <c r="B112" s="2">
        <v>10</v>
      </c>
      <c r="C112" s="2" t="s">
        <v>231</v>
      </c>
      <c r="D112" s="2" t="s">
        <v>113</v>
      </c>
      <c r="E112" s="2"/>
      <c r="F112" s="2"/>
      <c r="G112" s="16">
        <v>100000</v>
      </c>
      <c r="H112" s="16">
        <v>100000</v>
      </c>
      <c r="I112" s="2">
        <v>32815</v>
      </c>
    </row>
    <row r="113" spans="1:9" x14ac:dyDescent="0.25">
      <c r="A113" s="2"/>
      <c r="B113" s="2">
        <v>11</v>
      </c>
      <c r="C113" s="2" t="s">
        <v>232</v>
      </c>
      <c r="D113" s="2" t="s">
        <v>113</v>
      </c>
      <c r="E113" s="2"/>
      <c r="F113" s="2"/>
      <c r="G113" s="16">
        <v>150000</v>
      </c>
      <c r="H113" s="16">
        <v>150000</v>
      </c>
      <c r="I113" s="2"/>
    </row>
    <row r="114" spans="1:9" x14ac:dyDescent="0.25">
      <c r="A114" s="2"/>
      <c r="B114" s="2">
        <v>12</v>
      </c>
      <c r="C114" s="2" t="s">
        <v>233</v>
      </c>
      <c r="D114" s="2" t="s">
        <v>113</v>
      </c>
      <c r="E114" s="2"/>
      <c r="F114" s="2"/>
      <c r="G114" s="16">
        <v>200000</v>
      </c>
      <c r="H114" s="16">
        <v>200000</v>
      </c>
      <c r="I114" s="16">
        <v>69002</v>
      </c>
    </row>
    <row r="115" spans="1:9" x14ac:dyDescent="0.25">
      <c r="A115" s="2"/>
      <c r="B115" s="2">
        <v>13</v>
      </c>
      <c r="C115" s="2" t="s">
        <v>234</v>
      </c>
      <c r="D115" s="2" t="s">
        <v>113</v>
      </c>
      <c r="E115" s="2"/>
      <c r="F115" s="2"/>
      <c r="G115" s="16">
        <v>50000</v>
      </c>
      <c r="H115" s="16">
        <v>50000</v>
      </c>
      <c r="I115" s="16">
        <v>13160</v>
      </c>
    </row>
    <row r="116" spans="1:9" x14ac:dyDescent="0.25">
      <c r="A116" s="2"/>
      <c r="B116" s="2">
        <v>14</v>
      </c>
      <c r="C116" s="2" t="s">
        <v>235</v>
      </c>
      <c r="D116" s="2" t="s">
        <v>113</v>
      </c>
      <c r="E116" s="2"/>
      <c r="F116" s="2"/>
      <c r="G116" s="16">
        <v>100000</v>
      </c>
      <c r="H116" s="16">
        <v>100000</v>
      </c>
      <c r="I116" s="2">
        <v>63028</v>
      </c>
    </row>
    <row r="117" spans="1:9" x14ac:dyDescent="0.25">
      <c r="A117" s="2"/>
      <c r="B117" s="2">
        <v>15</v>
      </c>
      <c r="C117" s="2" t="s">
        <v>236</v>
      </c>
      <c r="D117" s="2" t="s">
        <v>113</v>
      </c>
      <c r="E117" s="2"/>
      <c r="F117" s="2"/>
      <c r="G117" s="16">
        <v>50000</v>
      </c>
      <c r="H117" s="16">
        <v>50000</v>
      </c>
      <c r="I117" s="2"/>
    </row>
    <row r="118" spans="1:9" x14ac:dyDescent="0.25">
      <c r="A118" s="2"/>
      <c r="B118" s="2">
        <v>16</v>
      </c>
      <c r="C118" s="2" t="s">
        <v>237</v>
      </c>
      <c r="D118" s="2" t="s">
        <v>113</v>
      </c>
      <c r="E118" s="2"/>
      <c r="F118" s="2"/>
      <c r="G118" s="16">
        <v>150000</v>
      </c>
      <c r="H118" s="16">
        <v>150000</v>
      </c>
      <c r="I118" s="2"/>
    </row>
    <row r="119" spans="1:9" x14ac:dyDescent="0.25">
      <c r="A119" s="2"/>
      <c r="B119" s="2">
        <v>17</v>
      </c>
      <c r="C119" s="2" t="s">
        <v>238</v>
      </c>
      <c r="D119" s="2" t="s">
        <v>113</v>
      </c>
      <c r="E119" s="2"/>
      <c r="F119" s="2"/>
      <c r="G119" s="16">
        <v>50000</v>
      </c>
      <c r="H119" s="16">
        <v>50000</v>
      </c>
      <c r="I119" s="2">
        <v>20721</v>
      </c>
    </row>
    <row r="120" spans="1:9" x14ac:dyDescent="0.25">
      <c r="A120" s="2"/>
      <c r="B120" s="2">
        <v>18</v>
      </c>
      <c r="C120" s="2" t="s">
        <v>239</v>
      </c>
      <c r="D120" s="2" t="s">
        <v>113</v>
      </c>
      <c r="E120" s="2"/>
      <c r="F120" s="2"/>
      <c r="G120" s="16">
        <v>50000</v>
      </c>
      <c r="H120" s="16">
        <v>50000</v>
      </c>
      <c r="I120" s="2">
        <v>19417</v>
      </c>
    </row>
    <row r="121" spans="1:9" x14ac:dyDescent="0.25">
      <c r="A121" s="2"/>
      <c r="B121" s="2">
        <v>19</v>
      </c>
      <c r="C121" s="2" t="s">
        <v>240</v>
      </c>
      <c r="D121" s="2" t="s">
        <v>113</v>
      </c>
      <c r="E121" s="2"/>
      <c r="F121" s="2"/>
      <c r="G121" s="16">
        <v>60000</v>
      </c>
      <c r="H121" s="16">
        <v>60000</v>
      </c>
      <c r="I121" s="2"/>
    </row>
    <row r="122" spans="1:9" x14ac:dyDescent="0.25">
      <c r="A122" s="2"/>
      <c r="B122" s="2">
        <v>20</v>
      </c>
      <c r="C122" s="2" t="s">
        <v>241</v>
      </c>
      <c r="D122" s="2" t="s">
        <v>113</v>
      </c>
      <c r="E122" s="2"/>
      <c r="F122" s="2"/>
      <c r="G122" s="16">
        <v>150000</v>
      </c>
      <c r="H122" s="16">
        <v>150000</v>
      </c>
      <c r="I122" s="2"/>
    </row>
    <row r="123" spans="1:9" x14ac:dyDescent="0.25">
      <c r="A123" s="2"/>
      <c r="B123" s="2">
        <v>21</v>
      </c>
      <c r="C123" s="2" t="s">
        <v>242</v>
      </c>
      <c r="D123" s="2" t="s">
        <v>113</v>
      </c>
      <c r="E123" s="2"/>
      <c r="F123" s="2"/>
      <c r="G123" s="16">
        <v>50000</v>
      </c>
      <c r="H123" s="16">
        <v>50000</v>
      </c>
      <c r="I123" s="2"/>
    </row>
    <row r="124" spans="1:9" x14ac:dyDescent="0.25">
      <c r="A124" s="2"/>
      <c r="B124" s="2">
        <v>22</v>
      </c>
      <c r="C124" s="2" t="s">
        <v>243</v>
      </c>
      <c r="D124" s="2" t="s">
        <v>113</v>
      </c>
      <c r="E124" s="2"/>
      <c r="F124" s="2"/>
      <c r="G124" s="16">
        <v>70000</v>
      </c>
      <c r="H124" s="16">
        <v>70000</v>
      </c>
      <c r="I124" s="2"/>
    </row>
    <row r="125" spans="1:9" x14ac:dyDescent="0.25">
      <c r="A125" s="2"/>
      <c r="B125" s="2">
        <v>23</v>
      </c>
      <c r="C125" s="2" t="s">
        <v>244</v>
      </c>
      <c r="D125" s="2" t="s">
        <v>113</v>
      </c>
      <c r="E125" s="2"/>
      <c r="F125" s="2"/>
      <c r="G125" s="16">
        <v>50000</v>
      </c>
      <c r="H125" s="16">
        <v>50000</v>
      </c>
      <c r="I125" s="2"/>
    </row>
    <row r="126" spans="1:9" x14ac:dyDescent="0.25">
      <c r="A126" s="2"/>
      <c r="B126" s="2">
        <v>24</v>
      </c>
      <c r="C126" s="2" t="s">
        <v>245</v>
      </c>
      <c r="D126" s="2" t="s">
        <v>113</v>
      </c>
      <c r="E126" s="2"/>
      <c r="F126" s="2"/>
      <c r="G126" s="16">
        <v>100000</v>
      </c>
      <c r="H126" s="16">
        <v>100000</v>
      </c>
      <c r="I126" s="2"/>
    </row>
    <row r="127" spans="1:9" x14ac:dyDescent="0.25">
      <c r="A127" s="2"/>
      <c r="B127" s="2">
        <v>25</v>
      </c>
      <c r="C127" s="2" t="s">
        <v>246</v>
      </c>
      <c r="D127" s="2" t="s">
        <v>113</v>
      </c>
      <c r="E127" s="2"/>
      <c r="F127" s="2"/>
      <c r="G127" s="16">
        <v>20000</v>
      </c>
      <c r="H127" s="16">
        <v>20000</v>
      </c>
      <c r="I127" s="2"/>
    </row>
    <row r="128" spans="1:9" x14ac:dyDescent="0.25">
      <c r="A128" s="2"/>
      <c r="B128" s="1" t="s">
        <v>247</v>
      </c>
      <c r="C128" s="1" t="s">
        <v>248</v>
      </c>
      <c r="D128" s="2"/>
      <c r="E128" s="2"/>
      <c r="F128" s="2"/>
      <c r="G128" s="16">
        <v>1000000</v>
      </c>
      <c r="H128" s="16">
        <v>1000000</v>
      </c>
      <c r="I128" s="2">
        <v>159705</v>
      </c>
    </row>
    <row r="129" spans="1:9" x14ac:dyDescent="0.25">
      <c r="A129" s="2"/>
      <c r="B129" s="2">
        <v>1</v>
      </c>
      <c r="C129" s="2" t="s">
        <v>249</v>
      </c>
      <c r="D129" s="2"/>
      <c r="E129" s="2"/>
      <c r="F129" s="2"/>
      <c r="G129" s="16">
        <v>1000000</v>
      </c>
      <c r="H129" s="16">
        <v>1000000</v>
      </c>
      <c r="I129" s="2">
        <v>159705</v>
      </c>
    </row>
    <row r="130" spans="1:9" x14ac:dyDescent="0.25">
      <c r="A130" s="2"/>
      <c r="B130" s="1" t="s">
        <v>250</v>
      </c>
      <c r="C130" s="1" t="s">
        <v>251</v>
      </c>
      <c r="D130" s="2"/>
      <c r="E130" s="2"/>
      <c r="F130" s="2"/>
      <c r="G130" s="16">
        <v>550000</v>
      </c>
      <c r="H130" s="16">
        <v>550000</v>
      </c>
      <c r="I130" s="2">
        <v>19602</v>
      </c>
    </row>
    <row r="131" spans="1:9" x14ac:dyDescent="0.25">
      <c r="A131" s="2"/>
      <c r="B131" s="2">
        <v>1</v>
      </c>
      <c r="C131" s="2" t="s">
        <v>252</v>
      </c>
      <c r="D131" s="2"/>
      <c r="E131" s="2"/>
      <c r="F131" s="2"/>
      <c r="G131" s="16">
        <v>50000</v>
      </c>
      <c r="H131" s="16">
        <v>50000</v>
      </c>
      <c r="I131" s="2"/>
    </row>
    <row r="132" spans="1:9" x14ac:dyDescent="0.25">
      <c r="A132" s="2"/>
      <c r="B132" s="2">
        <v>2</v>
      </c>
      <c r="C132" s="2" t="s">
        <v>253</v>
      </c>
      <c r="D132" s="2"/>
      <c r="E132" s="2"/>
      <c r="F132" s="2"/>
      <c r="G132" s="16">
        <v>200000</v>
      </c>
      <c r="H132" s="16">
        <v>200000</v>
      </c>
      <c r="I132" s="2"/>
    </row>
    <row r="133" spans="1:9" x14ac:dyDescent="0.25">
      <c r="A133" s="2"/>
      <c r="B133" s="2">
        <v>3</v>
      </c>
      <c r="C133" s="2" t="s">
        <v>254</v>
      </c>
      <c r="D133" s="2"/>
      <c r="E133" s="2"/>
      <c r="F133" s="2"/>
      <c r="G133" s="16">
        <v>150000</v>
      </c>
      <c r="H133" s="16">
        <v>150000</v>
      </c>
      <c r="I133" s="2">
        <v>19602</v>
      </c>
    </row>
    <row r="134" spans="1:9" x14ac:dyDescent="0.25">
      <c r="A134" s="2"/>
      <c r="B134" s="2">
        <v>4</v>
      </c>
      <c r="C134" s="2" t="s">
        <v>255</v>
      </c>
      <c r="D134" s="2"/>
      <c r="E134" s="2"/>
      <c r="F134" s="2"/>
      <c r="G134" s="16">
        <v>50000</v>
      </c>
      <c r="H134" s="16">
        <v>50000</v>
      </c>
      <c r="I134" s="2"/>
    </row>
    <row r="135" spans="1:9" x14ac:dyDescent="0.25">
      <c r="A135" s="2"/>
      <c r="B135" s="2">
        <v>5</v>
      </c>
      <c r="C135" s="2" t="s">
        <v>256</v>
      </c>
      <c r="D135" s="2"/>
      <c r="E135" s="2"/>
      <c r="F135" s="2"/>
      <c r="G135" s="16">
        <v>50000</v>
      </c>
      <c r="H135" s="16">
        <v>50000</v>
      </c>
      <c r="I135" s="2"/>
    </row>
    <row r="136" spans="1:9" x14ac:dyDescent="0.25">
      <c r="A136" s="2"/>
      <c r="B136" s="2">
        <v>6</v>
      </c>
      <c r="C136" s="2" t="s">
        <v>257</v>
      </c>
      <c r="D136" s="2"/>
      <c r="E136" s="2"/>
      <c r="F136" s="2"/>
      <c r="G136" s="16">
        <v>50000</v>
      </c>
      <c r="H136" s="16">
        <v>50000</v>
      </c>
      <c r="I136" s="2"/>
    </row>
    <row r="137" spans="1:9" x14ac:dyDescent="0.25">
      <c r="A137" s="2"/>
      <c r="B137" s="1" t="s">
        <v>258</v>
      </c>
      <c r="C137" s="1" t="s">
        <v>259</v>
      </c>
      <c r="D137" s="2"/>
      <c r="E137" s="2"/>
      <c r="F137" s="2"/>
      <c r="G137" s="16">
        <v>1250000</v>
      </c>
      <c r="H137" s="16">
        <v>1250000</v>
      </c>
      <c r="I137" s="16">
        <v>222453</v>
      </c>
    </row>
    <row r="138" spans="1:9" x14ac:dyDescent="0.25">
      <c r="A138" s="2"/>
      <c r="B138" s="2"/>
      <c r="C138" s="2" t="s">
        <v>260</v>
      </c>
      <c r="D138" s="2"/>
      <c r="E138" s="2"/>
      <c r="F138" s="2"/>
      <c r="G138" s="16">
        <v>770000</v>
      </c>
      <c r="H138" s="16">
        <v>770000</v>
      </c>
      <c r="I138" s="16">
        <v>98031</v>
      </c>
    </row>
    <row r="139" spans="1:9" x14ac:dyDescent="0.25">
      <c r="A139" s="2"/>
      <c r="B139" s="2">
        <v>1</v>
      </c>
      <c r="C139" s="2" t="s">
        <v>261</v>
      </c>
      <c r="D139" s="2" t="s">
        <v>113</v>
      </c>
      <c r="E139" s="2"/>
      <c r="F139" s="2"/>
      <c r="G139" s="16">
        <v>70000</v>
      </c>
      <c r="H139" s="16">
        <v>70000</v>
      </c>
      <c r="I139" s="2"/>
    </row>
    <row r="140" spans="1:9" x14ac:dyDescent="0.25">
      <c r="A140" s="2"/>
      <c r="B140" s="2">
        <v>2</v>
      </c>
      <c r="C140" s="2" t="s">
        <v>262</v>
      </c>
      <c r="D140" s="2" t="s">
        <v>113</v>
      </c>
      <c r="E140" s="2"/>
      <c r="F140" s="2"/>
      <c r="G140" s="16">
        <v>250000</v>
      </c>
      <c r="H140" s="16">
        <v>250000</v>
      </c>
      <c r="I140" s="2">
        <v>11626</v>
      </c>
    </row>
    <row r="141" spans="1:9" x14ac:dyDescent="0.25">
      <c r="A141" s="2"/>
      <c r="B141" s="2">
        <v>3</v>
      </c>
      <c r="C141" s="2" t="s">
        <v>263</v>
      </c>
      <c r="D141" s="2" t="s">
        <v>113</v>
      </c>
      <c r="E141" s="2"/>
      <c r="F141" s="2"/>
      <c r="G141" s="16">
        <v>100000</v>
      </c>
      <c r="H141" s="16">
        <v>100000</v>
      </c>
      <c r="I141" s="2"/>
    </row>
    <row r="142" spans="1:9" x14ac:dyDescent="0.25">
      <c r="A142" s="2"/>
      <c r="B142" s="2">
        <v>4</v>
      </c>
      <c r="C142" s="2" t="s">
        <v>264</v>
      </c>
      <c r="D142" s="2" t="s">
        <v>113</v>
      </c>
      <c r="E142" s="2"/>
      <c r="F142" s="2"/>
      <c r="G142" s="16">
        <v>100000</v>
      </c>
      <c r="H142" s="16">
        <v>100000</v>
      </c>
      <c r="I142" s="2"/>
    </row>
    <row r="143" spans="1:9" x14ac:dyDescent="0.25">
      <c r="A143" s="2"/>
      <c r="B143" s="2">
        <v>5</v>
      </c>
      <c r="C143" s="2" t="s">
        <v>265</v>
      </c>
      <c r="D143" s="2" t="s">
        <v>113</v>
      </c>
      <c r="E143" s="2"/>
      <c r="F143" s="2"/>
      <c r="G143" s="16">
        <v>150000</v>
      </c>
      <c r="H143" s="16">
        <v>150000</v>
      </c>
      <c r="I143" s="16">
        <v>81516</v>
      </c>
    </row>
    <row r="144" spans="1:9" x14ac:dyDescent="0.25">
      <c r="A144" s="2"/>
      <c r="B144" s="2">
        <v>6</v>
      </c>
      <c r="C144" s="2" t="s">
        <v>266</v>
      </c>
      <c r="D144" s="2" t="s">
        <v>113</v>
      </c>
      <c r="E144" s="2"/>
      <c r="F144" s="2"/>
      <c r="G144" s="16">
        <v>10000</v>
      </c>
      <c r="H144" s="16">
        <v>10000</v>
      </c>
      <c r="I144" s="2"/>
    </row>
    <row r="145" spans="1:9" x14ac:dyDescent="0.25">
      <c r="A145" s="2"/>
      <c r="B145" s="2">
        <v>7</v>
      </c>
      <c r="C145" s="2" t="s">
        <v>267</v>
      </c>
      <c r="D145" s="2" t="s">
        <v>113</v>
      </c>
      <c r="E145" s="2"/>
      <c r="F145" s="2"/>
      <c r="G145" s="16">
        <v>5000</v>
      </c>
      <c r="H145" s="16">
        <v>5000</v>
      </c>
      <c r="I145" s="2"/>
    </row>
    <row r="146" spans="1:9" x14ac:dyDescent="0.25">
      <c r="A146" s="2"/>
      <c r="B146" s="2">
        <v>8</v>
      </c>
      <c r="C146" s="2" t="s">
        <v>268</v>
      </c>
      <c r="D146" s="2" t="s">
        <v>113</v>
      </c>
      <c r="E146" s="2"/>
      <c r="F146" s="2"/>
      <c r="G146" s="16">
        <v>5000</v>
      </c>
      <c r="H146" s="16">
        <v>5000</v>
      </c>
      <c r="I146" s="2"/>
    </row>
    <row r="147" spans="1:9" x14ac:dyDescent="0.25">
      <c r="A147" s="2"/>
      <c r="B147" s="2">
        <v>9</v>
      </c>
      <c r="C147" s="2" t="s">
        <v>269</v>
      </c>
      <c r="D147" s="2" t="s">
        <v>113</v>
      </c>
      <c r="E147" s="2"/>
      <c r="F147" s="2"/>
      <c r="G147" s="16">
        <v>20000</v>
      </c>
      <c r="H147" s="16">
        <v>20000</v>
      </c>
      <c r="I147" s="2">
        <v>4889</v>
      </c>
    </row>
    <row r="148" spans="1:9" x14ac:dyDescent="0.25">
      <c r="A148" s="2"/>
      <c r="B148" s="2">
        <v>10</v>
      </c>
      <c r="C148" s="2" t="s">
        <v>270</v>
      </c>
      <c r="D148" s="2" t="s">
        <v>113</v>
      </c>
      <c r="E148" s="2"/>
      <c r="F148" s="2"/>
      <c r="G148" s="16">
        <v>50000</v>
      </c>
      <c r="H148" s="16">
        <v>50000</v>
      </c>
      <c r="I148" s="2"/>
    </row>
    <row r="149" spans="1:9" x14ac:dyDescent="0.25">
      <c r="A149" s="2"/>
      <c r="B149" s="2">
        <v>11</v>
      </c>
      <c r="C149" s="2" t="s">
        <v>271</v>
      </c>
      <c r="D149" s="2" t="s">
        <v>113</v>
      </c>
      <c r="E149" s="2"/>
      <c r="F149" s="2"/>
      <c r="G149" s="16">
        <v>10000</v>
      </c>
      <c r="H149" s="16">
        <v>10000</v>
      </c>
      <c r="I149" s="2"/>
    </row>
    <row r="150" spans="1:9" x14ac:dyDescent="0.25">
      <c r="A150" s="2"/>
      <c r="B150" s="2"/>
      <c r="C150" s="1" t="s">
        <v>272</v>
      </c>
      <c r="D150" s="2"/>
      <c r="E150" s="2"/>
      <c r="F150" s="2"/>
      <c r="G150" s="16">
        <v>130000</v>
      </c>
      <c r="H150" s="16">
        <v>130000</v>
      </c>
      <c r="I150" s="2">
        <v>29200</v>
      </c>
    </row>
    <row r="151" spans="1:9" x14ac:dyDescent="0.25">
      <c r="A151" s="2"/>
      <c r="B151" s="2">
        <v>1</v>
      </c>
      <c r="C151" s="2" t="s">
        <v>273</v>
      </c>
      <c r="D151" s="2" t="s">
        <v>113</v>
      </c>
      <c r="E151" s="2"/>
      <c r="F151" s="2"/>
      <c r="G151" s="16">
        <v>80000</v>
      </c>
      <c r="H151" s="16">
        <v>80000</v>
      </c>
      <c r="I151" s="2"/>
    </row>
    <row r="152" spans="1:9" x14ac:dyDescent="0.25">
      <c r="A152" s="2"/>
      <c r="B152" s="2">
        <v>2</v>
      </c>
      <c r="C152" s="2" t="s">
        <v>274</v>
      </c>
      <c r="D152" s="2" t="s">
        <v>113</v>
      </c>
      <c r="E152" s="2"/>
      <c r="F152" s="2"/>
      <c r="G152" s="16">
        <v>50000</v>
      </c>
      <c r="H152" s="16">
        <v>50000</v>
      </c>
      <c r="I152" s="2">
        <v>29200</v>
      </c>
    </row>
    <row r="153" spans="1:9" x14ac:dyDescent="0.25">
      <c r="A153" s="2"/>
      <c r="B153" s="2"/>
      <c r="C153" s="2" t="s">
        <v>275</v>
      </c>
      <c r="D153" s="2"/>
      <c r="E153" s="2"/>
      <c r="F153" s="2"/>
      <c r="G153" s="16">
        <v>350000</v>
      </c>
      <c r="H153" s="16">
        <v>350000</v>
      </c>
      <c r="I153" s="2">
        <v>95222</v>
      </c>
    </row>
    <row r="154" spans="1:9" x14ac:dyDescent="0.25">
      <c r="A154" s="2"/>
      <c r="B154" s="2">
        <v>1</v>
      </c>
      <c r="C154" s="2" t="s">
        <v>276</v>
      </c>
      <c r="D154" s="2" t="s">
        <v>113</v>
      </c>
      <c r="E154" s="2"/>
      <c r="F154" s="2"/>
      <c r="G154" s="16">
        <v>250000</v>
      </c>
      <c r="H154" s="16">
        <v>250000</v>
      </c>
      <c r="I154" s="2">
        <v>91238</v>
      </c>
    </row>
    <row r="155" spans="1:9" x14ac:dyDescent="0.25">
      <c r="A155" s="2"/>
      <c r="B155" s="2">
        <v>2</v>
      </c>
      <c r="C155" s="2" t="s">
        <v>277</v>
      </c>
      <c r="D155" s="2" t="s">
        <v>113</v>
      </c>
      <c r="E155" s="2"/>
      <c r="F155" s="2"/>
      <c r="G155" s="16">
        <v>100000</v>
      </c>
      <c r="H155" s="16">
        <v>100000</v>
      </c>
      <c r="I155" s="2">
        <v>3984</v>
      </c>
    </row>
    <row r="156" spans="1:9" x14ac:dyDescent="0.25">
      <c r="A156" s="2"/>
      <c r="B156" s="1" t="s">
        <v>278</v>
      </c>
      <c r="C156" s="1" t="s">
        <v>279</v>
      </c>
      <c r="D156" s="2"/>
      <c r="E156" s="2"/>
      <c r="F156" s="2"/>
      <c r="G156" s="16">
        <v>500000</v>
      </c>
      <c r="H156" s="16">
        <v>500000</v>
      </c>
      <c r="I156" s="2">
        <v>9800</v>
      </c>
    </row>
    <row r="157" spans="1:9" x14ac:dyDescent="0.25">
      <c r="A157" s="2"/>
      <c r="B157" s="2">
        <v>1</v>
      </c>
      <c r="C157" s="2" t="s">
        <v>280</v>
      </c>
      <c r="D157" s="2"/>
      <c r="E157" s="2"/>
      <c r="F157" s="2"/>
      <c r="G157" s="16">
        <v>500000</v>
      </c>
      <c r="H157" s="16">
        <v>500000</v>
      </c>
      <c r="I157" s="2">
        <v>9800</v>
      </c>
    </row>
    <row r="158" spans="1:9" x14ac:dyDescent="0.25">
      <c r="A158" s="2"/>
      <c r="B158" s="1" t="s">
        <v>281</v>
      </c>
      <c r="C158" s="1" t="s">
        <v>282</v>
      </c>
      <c r="D158" s="2"/>
      <c r="E158" s="2"/>
      <c r="F158" s="2"/>
      <c r="G158" s="16">
        <v>1316810</v>
      </c>
      <c r="H158" s="16">
        <v>1316810</v>
      </c>
      <c r="I158" s="16">
        <v>383623</v>
      </c>
    </row>
    <row r="159" spans="1:9" x14ac:dyDescent="0.25">
      <c r="A159" s="2"/>
      <c r="B159" s="1" t="s">
        <v>283</v>
      </c>
      <c r="C159" s="1" t="s">
        <v>284</v>
      </c>
      <c r="D159" s="2"/>
      <c r="E159" s="2"/>
      <c r="F159" s="2"/>
      <c r="G159" s="16">
        <v>250000</v>
      </c>
      <c r="H159" s="16">
        <v>250000</v>
      </c>
      <c r="I159" s="16">
        <v>135145</v>
      </c>
    </row>
    <row r="160" spans="1:9" x14ac:dyDescent="0.25">
      <c r="A160" s="2"/>
      <c r="B160" s="1" t="s">
        <v>285</v>
      </c>
      <c r="C160" s="1" t="s">
        <v>286</v>
      </c>
      <c r="D160" s="2"/>
      <c r="E160" s="2"/>
      <c r="F160" s="2"/>
      <c r="G160" s="16">
        <v>260000</v>
      </c>
      <c r="H160" s="16">
        <v>260000</v>
      </c>
      <c r="I160" s="16">
        <v>136870</v>
      </c>
    </row>
    <row r="161" spans="1:9" x14ac:dyDescent="0.25">
      <c r="A161" s="2"/>
      <c r="B161" s="2">
        <v>1</v>
      </c>
      <c r="C161" s="2" t="s">
        <v>287</v>
      </c>
      <c r="D161" s="2" t="s">
        <v>113</v>
      </c>
      <c r="E161" s="2"/>
      <c r="F161" s="2"/>
      <c r="G161" s="16">
        <v>60000</v>
      </c>
      <c r="H161" s="16">
        <v>60000</v>
      </c>
      <c r="I161" s="2"/>
    </row>
    <row r="162" spans="1:9" x14ac:dyDescent="0.25">
      <c r="A162" s="2"/>
      <c r="B162" s="2">
        <v>2</v>
      </c>
      <c r="C162" s="2" t="s">
        <v>288</v>
      </c>
      <c r="D162" s="2" t="s">
        <v>113</v>
      </c>
      <c r="E162" s="2"/>
      <c r="F162" s="2"/>
      <c r="G162" s="16">
        <v>50000</v>
      </c>
      <c r="H162" s="16">
        <v>50000</v>
      </c>
      <c r="I162" s="16"/>
    </row>
    <row r="163" spans="1:9" x14ac:dyDescent="0.25">
      <c r="A163" s="2"/>
      <c r="B163" s="2">
        <v>3</v>
      </c>
      <c r="C163" s="2" t="s">
        <v>289</v>
      </c>
      <c r="D163" s="2" t="s">
        <v>113</v>
      </c>
      <c r="E163" s="2"/>
      <c r="F163" s="2"/>
      <c r="G163" s="16">
        <v>20000</v>
      </c>
      <c r="H163" s="16">
        <v>20000</v>
      </c>
      <c r="I163" s="2"/>
    </row>
    <row r="164" spans="1:9" x14ac:dyDescent="0.25">
      <c r="A164" s="2"/>
      <c r="B164" s="2">
        <v>4</v>
      </c>
      <c r="C164" s="2" t="s">
        <v>290</v>
      </c>
      <c r="D164" s="2" t="s">
        <v>113</v>
      </c>
      <c r="E164" s="2"/>
      <c r="F164" s="2"/>
      <c r="G164" s="16">
        <v>30000</v>
      </c>
      <c r="H164" s="16">
        <v>30000</v>
      </c>
      <c r="I164" s="2"/>
    </row>
    <row r="165" spans="1:9" x14ac:dyDescent="0.25">
      <c r="A165" s="2"/>
      <c r="B165" s="2">
        <v>5</v>
      </c>
      <c r="C165" s="2" t="s">
        <v>291</v>
      </c>
      <c r="D165" s="2" t="s">
        <v>113</v>
      </c>
      <c r="E165" s="2"/>
      <c r="F165" s="2"/>
      <c r="G165" s="16">
        <v>20000</v>
      </c>
      <c r="H165" s="16">
        <v>20000</v>
      </c>
      <c r="I165" s="2"/>
    </row>
    <row r="166" spans="1:9" x14ac:dyDescent="0.25">
      <c r="A166" s="2"/>
      <c r="B166" s="2">
        <v>6</v>
      </c>
      <c r="C166" s="2" t="s">
        <v>292</v>
      </c>
      <c r="D166" s="2" t="s">
        <v>113</v>
      </c>
      <c r="E166" s="2"/>
      <c r="F166" s="2"/>
      <c r="G166" s="16">
        <v>40000</v>
      </c>
      <c r="H166" s="16">
        <v>40000</v>
      </c>
      <c r="I166" s="2"/>
    </row>
    <row r="167" spans="1:9" x14ac:dyDescent="0.25">
      <c r="A167" s="2"/>
      <c r="B167" s="2">
        <v>7</v>
      </c>
      <c r="C167" s="2" t="s">
        <v>293</v>
      </c>
      <c r="D167" s="2" t="s">
        <v>113</v>
      </c>
      <c r="E167" s="2"/>
      <c r="F167" s="2"/>
      <c r="G167" s="16">
        <v>20000</v>
      </c>
      <c r="H167" s="16">
        <v>20000</v>
      </c>
      <c r="I167" s="2"/>
    </row>
    <row r="168" spans="1:9" x14ac:dyDescent="0.25">
      <c r="A168" s="2"/>
      <c r="B168" s="2">
        <v>8</v>
      </c>
      <c r="C168" s="2" t="s">
        <v>294</v>
      </c>
      <c r="D168" s="2" t="s">
        <v>113</v>
      </c>
      <c r="E168" s="2"/>
      <c r="F168" s="2"/>
      <c r="G168" s="16">
        <v>20000</v>
      </c>
      <c r="H168" s="16">
        <v>20000</v>
      </c>
      <c r="I168" s="2"/>
    </row>
    <row r="169" spans="1:9" x14ac:dyDescent="0.25">
      <c r="A169" s="2"/>
      <c r="B169" s="1" t="s">
        <v>295</v>
      </c>
      <c r="C169" s="1" t="s">
        <v>296</v>
      </c>
      <c r="D169" s="2"/>
      <c r="E169" s="2"/>
      <c r="F169" s="2"/>
      <c r="G169" s="16">
        <v>20000</v>
      </c>
      <c r="H169" s="16">
        <v>20000</v>
      </c>
      <c r="I169" s="2"/>
    </row>
    <row r="170" spans="1:9" x14ac:dyDescent="0.25">
      <c r="A170" s="2"/>
      <c r="B170" s="1" t="s">
        <v>297</v>
      </c>
      <c r="C170" s="1" t="s">
        <v>298</v>
      </c>
      <c r="D170" s="2"/>
      <c r="E170" s="2"/>
      <c r="F170" s="2"/>
      <c r="G170" s="16">
        <v>300000</v>
      </c>
      <c r="H170" s="16">
        <v>300000</v>
      </c>
      <c r="I170" s="16">
        <v>109210</v>
      </c>
    </row>
    <row r="171" spans="1:9" x14ac:dyDescent="0.25">
      <c r="A171" s="2"/>
      <c r="B171" s="1" t="s">
        <v>299</v>
      </c>
      <c r="C171" s="1" t="s">
        <v>300</v>
      </c>
      <c r="D171" s="2"/>
      <c r="E171" s="2"/>
      <c r="F171" s="2"/>
      <c r="G171" s="16">
        <v>486810</v>
      </c>
      <c r="H171" s="16">
        <v>486810</v>
      </c>
      <c r="I171" s="2">
        <v>2399</v>
      </c>
    </row>
    <row r="172" spans="1:9" x14ac:dyDescent="0.25">
      <c r="A172" s="2"/>
      <c r="B172" s="2">
        <v>1</v>
      </c>
      <c r="C172" s="2" t="s">
        <v>301</v>
      </c>
      <c r="D172" s="2" t="s">
        <v>113</v>
      </c>
      <c r="E172" s="2"/>
      <c r="F172" s="2"/>
      <c r="G172" s="16">
        <v>156810</v>
      </c>
      <c r="H172" s="16">
        <v>156810</v>
      </c>
      <c r="I172" s="2"/>
    </row>
    <row r="173" spans="1:9" x14ac:dyDescent="0.25">
      <c r="A173" s="2"/>
      <c r="B173" s="2">
        <v>2</v>
      </c>
      <c r="C173" s="2" t="s">
        <v>302</v>
      </c>
      <c r="D173" s="2"/>
      <c r="E173" s="2"/>
      <c r="F173" s="2"/>
      <c r="G173" s="16">
        <v>20000</v>
      </c>
      <c r="H173" s="16">
        <v>20000</v>
      </c>
      <c r="I173" s="2"/>
    </row>
    <row r="174" spans="1:9" x14ac:dyDescent="0.25">
      <c r="A174" s="2"/>
      <c r="B174" s="2">
        <v>3</v>
      </c>
      <c r="C174" s="2" t="s">
        <v>303</v>
      </c>
      <c r="D174" s="2" t="s">
        <v>113</v>
      </c>
      <c r="E174" s="2"/>
      <c r="F174" s="2"/>
      <c r="G174" s="16">
        <v>70000</v>
      </c>
      <c r="H174" s="16">
        <v>70000</v>
      </c>
      <c r="I174" s="2"/>
    </row>
    <row r="175" spans="1:9" x14ac:dyDescent="0.25">
      <c r="A175" s="2"/>
      <c r="B175" s="2">
        <v>4</v>
      </c>
      <c r="C175" s="2" t="s">
        <v>304</v>
      </c>
      <c r="D175" s="2" t="s">
        <v>113</v>
      </c>
      <c r="E175" s="2"/>
      <c r="F175" s="2"/>
      <c r="G175" s="16">
        <v>80000</v>
      </c>
      <c r="H175" s="16">
        <v>80000</v>
      </c>
      <c r="I175" s="2"/>
    </row>
    <row r="176" spans="1:9" x14ac:dyDescent="0.25">
      <c r="A176" s="2"/>
      <c r="B176" s="2">
        <v>5</v>
      </c>
      <c r="C176" s="2" t="s">
        <v>305</v>
      </c>
      <c r="D176" s="2" t="s">
        <v>113</v>
      </c>
      <c r="E176" s="2"/>
      <c r="F176" s="2"/>
      <c r="G176" s="16">
        <v>20000</v>
      </c>
      <c r="H176" s="16">
        <v>20000</v>
      </c>
      <c r="I176" s="2"/>
    </row>
    <row r="177" spans="1:9" x14ac:dyDescent="0.25">
      <c r="A177" s="2"/>
      <c r="B177" s="2">
        <v>6</v>
      </c>
      <c r="C177" s="2" t="s">
        <v>306</v>
      </c>
      <c r="D177" s="2" t="s">
        <v>113</v>
      </c>
      <c r="E177" s="2"/>
      <c r="F177" s="2"/>
      <c r="G177" s="16">
        <v>50000</v>
      </c>
      <c r="H177" s="16">
        <v>50000</v>
      </c>
      <c r="I177" s="2"/>
    </row>
    <row r="178" spans="1:9" x14ac:dyDescent="0.25">
      <c r="A178" s="2"/>
      <c r="B178" s="2">
        <v>7</v>
      </c>
      <c r="C178" s="2" t="s">
        <v>307</v>
      </c>
      <c r="D178" s="2" t="s">
        <v>113</v>
      </c>
      <c r="E178" s="2"/>
      <c r="F178" s="2"/>
      <c r="G178" s="16">
        <v>50000</v>
      </c>
      <c r="H178" s="16">
        <v>50000</v>
      </c>
      <c r="I178" s="2"/>
    </row>
    <row r="179" spans="1:9" x14ac:dyDescent="0.25">
      <c r="A179" s="2"/>
      <c r="B179" s="2">
        <v>8</v>
      </c>
      <c r="C179" s="2" t="s">
        <v>308</v>
      </c>
      <c r="D179" s="2" t="s">
        <v>113</v>
      </c>
      <c r="E179" s="2"/>
      <c r="F179" s="2"/>
      <c r="G179" s="16">
        <v>20000</v>
      </c>
      <c r="H179" s="16">
        <v>20000</v>
      </c>
      <c r="I179" s="2"/>
    </row>
    <row r="180" spans="1:9" x14ac:dyDescent="0.25">
      <c r="A180" s="2"/>
      <c r="B180" s="2">
        <v>9</v>
      </c>
      <c r="C180" s="2" t="s">
        <v>309</v>
      </c>
      <c r="D180" s="2" t="s">
        <v>113</v>
      </c>
      <c r="E180" s="2"/>
      <c r="F180" s="2"/>
      <c r="G180" s="16">
        <v>20000</v>
      </c>
      <c r="H180" s="16">
        <v>20000</v>
      </c>
      <c r="I180" s="2"/>
    </row>
    <row r="181" spans="1:9" x14ac:dyDescent="0.25">
      <c r="A181" s="1" t="s">
        <v>310</v>
      </c>
      <c r="B181" s="1" t="s">
        <v>311</v>
      </c>
      <c r="C181" s="1"/>
      <c r="D181" s="16">
        <v>2230001</v>
      </c>
      <c r="E181" s="16">
        <v>4925999</v>
      </c>
      <c r="F181" s="2"/>
      <c r="G181" s="16">
        <v>2400000</v>
      </c>
      <c r="H181" s="16">
        <v>9556000</v>
      </c>
      <c r="I181" s="16">
        <v>3979050.4</v>
      </c>
    </row>
    <row r="182" spans="1:9" x14ac:dyDescent="0.25">
      <c r="A182" s="2"/>
      <c r="B182" s="1" t="s">
        <v>312</v>
      </c>
      <c r="C182" s="1" t="s">
        <v>313</v>
      </c>
      <c r="D182" s="16">
        <v>1351001</v>
      </c>
      <c r="E182" s="16">
        <v>4925999</v>
      </c>
      <c r="F182" s="2"/>
      <c r="G182" s="2" t="s">
        <v>113</v>
      </c>
      <c r="H182" s="16">
        <v>6277000</v>
      </c>
      <c r="I182" s="16">
        <v>3150160</v>
      </c>
    </row>
    <row r="183" spans="1:9" x14ac:dyDescent="0.25">
      <c r="A183" s="2"/>
      <c r="B183" s="2">
        <v>1</v>
      </c>
      <c r="C183" s="2" t="s">
        <v>46</v>
      </c>
      <c r="D183" s="16">
        <v>1351001</v>
      </c>
      <c r="E183" s="16">
        <v>4925999</v>
      </c>
      <c r="F183" s="2"/>
      <c r="G183" s="2" t="s">
        <v>113</v>
      </c>
      <c r="H183" s="16">
        <v>6277000</v>
      </c>
      <c r="I183" s="16">
        <v>3150160</v>
      </c>
    </row>
    <row r="184" spans="1:9" x14ac:dyDescent="0.25">
      <c r="A184" s="2"/>
      <c r="B184" s="1" t="s">
        <v>314</v>
      </c>
      <c r="C184" s="1" t="s">
        <v>315</v>
      </c>
      <c r="D184" s="16">
        <v>551000</v>
      </c>
      <c r="E184" s="2"/>
      <c r="F184" s="2"/>
      <c r="G184" s="16">
        <v>300000</v>
      </c>
      <c r="H184" s="16">
        <v>851000</v>
      </c>
      <c r="I184" s="16">
        <v>476769</v>
      </c>
    </row>
    <row r="185" spans="1:9" x14ac:dyDescent="0.25">
      <c r="A185" s="2"/>
      <c r="B185" s="2">
        <v>1</v>
      </c>
      <c r="C185" s="2" t="s">
        <v>119</v>
      </c>
      <c r="D185" s="16">
        <v>50000</v>
      </c>
      <c r="E185" s="2"/>
      <c r="F185" s="2"/>
      <c r="G185" s="2" t="s">
        <v>113</v>
      </c>
      <c r="H185" s="16">
        <v>50000</v>
      </c>
      <c r="I185" s="16">
        <v>11008</v>
      </c>
    </row>
    <row r="186" spans="1:9" x14ac:dyDescent="0.25">
      <c r="A186" s="2"/>
      <c r="B186" s="2">
        <v>2</v>
      </c>
      <c r="C186" s="2" t="s">
        <v>316</v>
      </c>
      <c r="D186" s="16">
        <v>50000</v>
      </c>
      <c r="E186" s="2"/>
      <c r="F186" s="2"/>
      <c r="G186" s="16">
        <v>50000</v>
      </c>
      <c r="H186" s="16">
        <v>100000</v>
      </c>
      <c r="I186" s="16">
        <v>58885</v>
      </c>
    </row>
    <row r="187" spans="1:9" x14ac:dyDescent="0.25">
      <c r="A187" s="2"/>
      <c r="B187" s="2">
        <v>3</v>
      </c>
      <c r="C187" s="2" t="s">
        <v>317</v>
      </c>
      <c r="D187" s="16">
        <v>51000</v>
      </c>
      <c r="E187" s="2"/>
      <c r="F187" s="2"/>
      <c r="G187" s="2" t="s">
        <v>113</v>
      </c>
      <c r="H187" s="16">
        <v>51000</v>
      </c>
      <c r="I187" s="16">
        <v>38632</v>
      </c>
    </row>
    <row r="188" spans="1:9" x14ac:dyDescent="0.25">
      <c r="A188" s="2"/>
      <c r="B188" s="2">
        <v>4</v>
      </c>
      <c r="C188" s="2" t="s">
        <v>318</v>
      </c>
      <c r="D188" s="2" t="s">
        <v>113</v>
      </c>
      <c r="E188" s="2"/>
      <c r="F188" s="2"/>
      <c r="G188" s="16">
        <v>60000</v>
      </c>
      <c r="H188" s="16">
        <v>60000</v>
      </c>
      <c r="I188" s="16"/>
    </row>
    <row r="189" spans="1:9" x14ac:dyDescent="0.25">
      <c r="A189" s="2"/>
      <c r="B189" s="2">
        <v>5</v>
      </c>
      <c r="C189" s="2" t="s">
        <v>319</v>
      </c>
      <c r="D189" s="16">
        <v>30000</v>
      </c>
      <c r="E189" s="2"/>
      <c r="F189" s="2"/>
      <c r="G189" s="2" t="s">
        <v>113</v>
      </c>
      <c r="H189" s="16">
        <v>30000</v>
      </c>
      <c r="I189" s="2"/>
    </row>
    <row r="190" spans="1:9" x14ac:dyDescent="0.25">
      <c r="A190" s="2"/>
      <c r="B190" s="2">
        <v>6</v>
      </c>
      <c r="C190" s="2" t="s">
        <v>120</v>
      </c>
      <c r="D190" s="16">
        <v>20000</v>
      </c>
      <c r="E190" s="2"/>
      <c r="F190" s="2"/>
      <c r="G190" s="2" t="s">
        <v>113</v>
      </c>
      <c r="H190" s="16">
        <v>20000</v>
      </c>
      <c r="I190" s="16">
        <v>70</v>
      </c>
    </row>
    <row r="191" spans="1:9" x14ac:dyDescent="0.25">
      <c r="A191" s="2"/>
      <c r="B191" s="2">
        <v>7</v>
      </c>
      <c r="C191" s="2" t="s">
        <v>121</v>
      </c>
      <c r="D191" s="2" t="s">
        <v>113</v>
      </c>
      <c r="E191" s="2"/>
      <c r="F191" s="2"/>
      <c r="G191" s="16">
        <v>40000</v>
      </c>
      <c r="H191" s="16">
        <v>40000</v>
      </c>
      <c r="I191" s="2"/>
    </row>
    <row r="192" spans="1:9" x14ac:dyDescent="0.25">
      <c r="A192" s="2"/>
      <c r="B192" s="2">
        <v>8</v>
      </c>
      <c r="C192" s="2" t="s">
        <v>132</v>
      </c>
      <c r="D192" s="16">
        <v>5000</v>
      </c>
      <c r="E192" s="2"/>
      <c r="F192" s="2"/>
      <c r="G192" s="2" t="s">
        <v>113</v>
      </c>
      <c r="H192" s="16">
        <v>5000</v>
      </c>
      <c r="I192" s="2">
        <v>660</v>
      </c>
    </row>
    <row r="193" spans="1:9" x14ac:dyDescent="0.25">
      <c r="A193" s="2"/>
      <c r="B193" s="2">
        <v>9</v>
      </c>
      <c r="C193" s="2" t="s">
        <v>320</v>
      </c>
      <c r="D193" s="16">
        <v>10000</v>
      </c>
      <c r="E193" s="2"/>
      <c r="F193" s="2"/>
      <c r="G193" s="2" t="s">
        <v>113</v>
      </c>
      <c r="H193" s="16">
        <v>10000</v>
      </c>
      <c r="I193" s="2">
        <v>985</v>
      </c>
    </row>
    <row r="194" spans="1:9" x14ac:dyDescent="0.25">
      <c r="A194" s="2"/>
      <c r="B194" s="2">
        <v>10</v>
      </c>
      <c r="C194" s="2" t="s">
        <v>135</v>
      </c>
      <c r="D194" s="16">
        <v>200000</v>
      </c>
      <c r="E194" s="2"/>
      <c r="F194" s="2"/>
      <c r="G194" s="16">
        <v>150000</v>
      </c>
      <c r="H194" s="16">
        <v>350000</v>
      </c>
      <c r="I194" s="16">
        <v>288940</v>
      </c>
    </row>
    <row r="195" spans="1:9" x14ac:dyDescent="0.25">
      <c r="A195" s="2"/>
      <c r="B195" s="2">
        <v>11</v>
      </c>
      <c r="C195" s="2" t="s">
        <v>321</v>
      </c>
      <c r="D195" s="16">
        <v>5000</v>
      </c>
      <c r="E195" s="2"/>
      <c r="F195" s="2"/>
      <c r="G195" s="2" t="s">
        <v>113</v>
      </c>
      <c r="H195" s="16">
        <v>5000</v>
      </c>
      <c r="I195" s="2">
        <v>4842</v>
      </c>
    </row>
    <row r="196" spans="1:9" x14ac:dyDescent="0.25">
      <c r="A196" s="2"/>
      <c r="B196" s="2">
        <v>12</v>
      </c>
      <c r="C196" s="2" t="s">
        <v>146</v>
      </c>
      <c r="D196" s="16">
        <v>20000</v>
      </c>
      <c r="E196" s="2"/>
      <c r="F196" s="2"/>
      <c r="G196" s="2" t="s">
        <v>113</v>
      </c>
      <c r="H196" s="16">
        <v>20000</v>
      </c>
      <c r="I196" s="2">
        <v>16968</v>
      </c>
    </row>
    <row r="197" spans="1:9" x14ac:dyDescent="0.25">
      <c r="A197" s="2"/>
      <c r="B197" s="2">
        <v>13</v>
      </c>
      <c r="C197" s="2" t="s">
        <v>147</v>
      </c>
      <c r="D197" s="16">
        <v>5000</v>
      </c>
      <c r="E197" s="2"/>
      <c r="F197" s="2"/>
      <c r="G197" s="2" t="s">
        <v>113</v>
      </c>
      <c r="H197" s="16">
        <v>5000</v>
      </c>
      <c r="I197" s="2">
        <v>4342</v>
      </c>
    </row>
    <row r="198" spans="1:9" x14ac:dyDescent="0.25">
      <c r="A198" s="2"/>
      <c r="B198" s="2">
        <v>14</v>
      </c>
      <c r="C198" s="2" t="s">
        <v>148</v>
      </c>
      <c r="D198" s="16">
        <v>25000</v>
      </c>
      <c r="E198" s="2"/>
      <c r="F198" s="2"/>
      <c r="G198" s="2" t="s">
        <v>113</v>
      </c>
      <c r="H198" s="16">
        <v>25000</v>
      </c>
      <c r="I198" s="2">
        <v>12034</v>
      </c>
    </row>
    <row r="199" spans="1:9" x14ac:dyDescent="0.25">
      <c r="A199" s="2"/>
      <c r="B199" s="2">
        <v>15</v>
      </c>
      <c r="C199" s="2" t="s">
        <v>151</v>
      </c>
      <c r="D199" s="16">
        <v>5000</v>
      </c>
      <c r="E199" s="2"/>
      <c r="F199" s="2"/>
      <c r="G199" s="2" t="s">
        <v>113</v>
      </c>
      <c r="H199" s="16">
        <v>5000</v>
      </c>
      <c r="I199" s="2">
        <v>2410</v>
      </c>
    </row>
    <row r="200" spans="1:9" x14ac:dyDescent="0.25">
      <c r="A200" s="2"/>
      <c r="B200" s="2">
        <v>16</v>
      </c>
      <c r="C200" s="2" t="s">
        <v>152</v>
      </c>
      <c r="D200" s="16">
        <v>5000</v>
      </c>
      <c r="E200" s="2"/>
      <c r="F200" s="2"/>
      <c r="G200" s="2" t="s">
        <v>113</v>
      </c>
      <c r="H200" s="16">
        <v>5000</v>
      </c>
      <c r="I200" s="2">
        <v>1223</v>
      </c>
    </row>
    <row r="201" spans="1:9" x14ac:dyDescent="0.25">
      <c r="A201" s="2"/>
      <c r="B201" s="2">
        <v>17</v>
      </c>
      <c r="C201" s="2" t="s">
        <v>157</v>
      </c>
      <c r="D201" s="16">
        <v>2000</v>
      </c>
      <c r="E201" s="2"/>
      <c r="F201" s="2"/>
      <c r="G201" s="2" t="s">
        <v>113</v>
      </c>
      <c r="H201" s="16">
        <v>2000</v>
      </c>
      <c r="I201" s="2">
        <v>309</v>
      </c>
    </row>
    <row r="202" spans="1:9" x14ac:dyDescent="0.25">
      <c r="A202" s="2"/>
      <c r="B202" s="2">
        <v>18</v>
      </c>
      <c r="C202" s="2" t="s">
        <v>322</v>
      </c>
      <c r="D202" s="16">
        <v>8000</v>
      </c>
      <c r="E202" s="2"/>
      <c r="F202" s="2"/>
      <c r="G202" s="2" t="s">
        <v>113</v>
      </c>
      <c r="H202" s="16">
        <v>8000</v>
      </c>
      <c r="I202" s="2">
        <v>8000</v>
      </c>
    </row>
    <row r="203" spans="1:9" x14ac:dyDescent="0.25">
      <c r="A203" s="2"/>
      <c r="B203" s="2">
        <v>19</v>
      </c>
      <c r="C203" s="2" t="s">
        <v>174</v>
      </c>
      <c r="D203" s="16">
        <v>20000</v>
      </c>
      <c r="E203" s="2"/>
      <c r="F203" s="2"/>
      <c r="G203" s="2" t="s">
        <v>113</v>
      </c>
      <c r="H203" s="16">
        <v>20000</v>
      </c>
      <c r="I203" s="2">
        <v>5859</v>
      </c>
    </row>
    <row r="204" spans="1:9" x14ac:dyDescent="0.25">
      <c r="A204" s="2"/>
      <c r="B204" s="2">
        <v>20</v>
      </c>
      <c r="C204" s="2" t="s">
        <v>323</v>
      </c>
      <c r="D204" s="16">
        <v>10000</v>
      </c>
      <c r="E204" s="2"/>
      <c r="F204" s="2"/>
      <c r="G204" s="2" t="s">
        <v>113</v>
      </c>
      <c r="H204" s="16">
        <v>10000</v>
      </c>
      <c r="I204" s="2">
        <v>6160</v>
      </c>
    </row>
    <row r="205" spans="1:9" x14ac:dyDescent="0.25">
      <c r="A205" s="2"/>
      <c r="B205" s="2">
        <v>21</v>
      </c>
      <c r="C205" s="2" t="s">
        <v>324</v>
      </c>
      <c r="D205" s="16">
        <v>30000</v>
      </c>
      <c r="E205" s="2"/>
      <c r="F205" s="2"/>
      <c r="G205" s="2" t="s">
        <v>113</v>
      </c>
      <c r="H205" s="16">
        <v>30000</v>
      </c>
      <c r="I205" s="2">
        <v>15443</v>
      </c>
    </row>
    <row r="206" spans="1:9" x14ac:dyDescent="0.25">
      <c r="A206" s="2"/>
      <c r="B206" s="1" t="s">
        <v>325</v>
      </c>
      <c r="C206" s="1" t="s">
        <v>326</v>
      </c>
      <c r="D206" s="16">
        <v>328000</v>
      </c>
      <c r="E206" s="2"/>
      <c r="F206" s="2"/>
      <c r="G206" s="2"/>
      <c r="H206" s="16">
        <v>328000</v>
      </c>
      <c r="I206" s="2">
        <v>146829</v>
      </c>
    </row>
    <row r="207" spans="1:9" x14ac:dyDescent="0.25">
      <c r="A207" s="2"/>
      <c r="B207" s="2">
        <v>1</v>
      </c>
      <c r="C207" s="2" t="s">
        <v>327</v>
      </c>
      <c r="D207" s="16">
        <v>156000</v>
      </c>
      <c r="E207" s="2"/>
      <c r="F207" s="2"/>
      <c r="G207" s="2" t="s">
        <v>113</v>
      </c>
      <c r="H207" s="16">
        <v>156000</v>
      </c>
      <c r="I207" s="2">
        <v>79891</v>
      </c>
    </row>
    <row r="208" spans="1:9" x14ac:dyDescent="0.25">
      <c r="A208" s="2"/>
      <c r="B208" s="2">
        <v>2</v>
      </c>
      <c r="C208" s="2" t="s">
        <v>189</v>
      </c>
      <c r="D208" s="16">
        <v>64000</v>
      </c>
      <c r="E208" s="2"/>
      <c r="F208" s="2"/>
      <c r="G208" s="2" t="s">
        <v>113</v>
      </c>
      <c r="H208" s="16">
        <v>64000</v>
      </c>
      <c r="I208" s="2">
        <v>18377</v>
      </c>
    </row>
    <row r="209" spans="1:9" x14ac:dyDescent="0.25">
      <c r="A209" s="2"/>
      <c r="B209" s="2">
        <v>3</v>
      </c>
      <c r="C209" s="2" t="s">
        <v>328</v>
      </c>
      <c r="D209" s="16">
        <v>38000</v>
      </c>
      <c r="E209" s="2"/>
      <c r="F209" s="2"/>
      <c r="G209" s="2" t="s">
        <v>113</v>
      </c>
      <c r="H209" s="16">
        <v>38000</v>
      </c>
      <c r="I209" s="2">
        <v>10329</v>
      </c>
    </row>
    <row r="210" spans="1:9" x14ac:dyDescent="0.25">
      <c r="A210" s="2"/>
      <c r="B210" s="2">
        <v>4</v>
      </c>
      <c r="C210" s="2" t="s">
        <v>329</v>
      </c>
      <c r="D210" s="16">
        <v>47000</v>
      </c>
      <c r="E210" s="2"/>
      <c r="F210" s="2"/>
      <c r="G210" s="2" t="s">
        <v>113</v>
      </c>
      <c r="H210" s="16">
        <v>47000</v>
      </c>
      <c r="I210" s="2">
        <v>32488</v>
      </c>
    </row>
    <row r="211" spans="1:9" x14ac:dyDescent="0.25">
      <c r="A211" s="2"/>
      <c r="B211" s="2">
        <v>5</v>
      </c>
      <c r="C211" s="2" t="s">
        <v>330</v>
      </c>
      <c r="D211" s="16">
        <v>23000</v>
      </c>
      <c r="E211" s="2"/>
      <c r="F211" s="2"/>
      <c r="G211" s="2" t="s">
        <v>113</v>
      </c>
      <c r="H211" s="16">
        <v>23000</v>
      </c>
      <c r="I211" s="2">
        <v>5744</v>
      </c>
    </row>
    <row r="212" spans="1:9" x14ac:dyDescent="0.25">
      <c r="A212" s="2"/>
      <c r="B212" s="1" t="s">
        <v>331</v>
      </c>
      <c r="C212" s="1" t="s">
        <v>332</v>
      </c>
      <c r="D212" s="2"/>
      <c r="E212" s="2"/>
      <c r="F212" s="2"/>
      <c r="G212" s="16">
        <v>1810000</v>
      </c>
      <c r="H212" s="16">
        <v>1810000</v>
      </c>
      <c r="I212" s="2">
        <v>122647</v>
      </c>
    </row>
    <row r="213" spans="1:9" x14ac:dyDescent="0.25">
      <c r="A213" s="2"/>
      <c r="B213" s="2">
        <v>1</v>
      </c>
      <c r="C213" s="2" t="s">
        <v>333</v>
      </c>
      <c r="D213" s="2" t="s">
        <v>113</v>
      </c>
      <c r="E213" s="2"/>
      <c r="F213" s="2"/>
      <c r="G213" s="16">
        <v>400000</v>
      </c>
      <c r="H213" s="16">
        <v>400000</v>
      </c>
      <c r="I213" s="2"/>
    </row>
    <row r="214" spans="1:9" x14ac:dyDescent="0.25">
      <c r="A214" s="2"/>
      <c r="B214" s="2">
        <v>2</v>
      </c>
      <c r="C214" s="2" t="s">
        <v>334</v>
      </c>
      <c r="D214" s="2" t="s">
        <v>113</v>
      </c>
      <c r="E214" s="2"/>
      <c r="F214" s="2"/>
      <c r="G214" s="16">
        <v>50000</v>
      </c>
      <c r="H214" s="16">
        <v>50000</v>
      </c>
      <c r="I214" s="2"/>
    </row>
    <row r="215" spans="1:9" x14ac:dyDescent="0.25">
      <c r="A215" s="2"/>
      <c r="B215" s="2">
        <v>3</v>
      </c>
      <c r="C215" s="2" t="s">
        <v>335</v>
      </c>
      <c r="D215" s="2" t="s">
        <v>113</v>
      </c>
      <c r="E215" s="2"/>
      <c r="F215" s="2"/>
      <c r="G215" s="16">
        <v>100000</v>
      </c>
      <c r="H215" s="16">
        <v>100000</v>
      </c>
      <c r="I215" s="2"/>
    </row>
    <row r="216" spans="1:9" x14ac:dyDescent="0.25">
      <c r="A216" s="2"/>
      <c r="B216" s="2">
        <v>4</v>
      </c>
      <c r="C216" s="2" t="s">
        <v>336</v>
      </c>
      <c r="D216" s="2" t="s">
        <v>113</v>
      </c>
      <c r="E216" s="2"/>
      <c r="F216" s="2"/>
      <c r="G216" s="16">
        <v>220000</v>
      </c>
      <c r="H216" s="16">
        <v>220000</v>
      </c>
      <c r="I216" s="2"/>
    </row>
    <row r="217" spans="1:9" x14ac:dyDescent="0.25">
      <c r="A217" s="2"/>
      <c r="B217" s="2">
        <v>5</v>
      </c>
      <c r="C217" s="2" t="s">
        <v>337</v>
      </c>
      <c r="D217" s="2" t="s">
        <v>113</v>
      </c>
      <c r="E217" s="2"/>
      <c r="F217" s="2"/>
      <c r="G217" s="16">
        <v>80000</v>
      </c>
      <c r="H217" s="16">
        <v>80000</v>
      </c>
      <c r="I217" s="2"/>
    </row>
    <row r="218" spans="1:9" x14ac:dyDescent="0.25">
      <c r="A218" s="2"/>
      <c r="B218" s="2">
        <v>6</v>
      </c>
      <c r="C218" s="2" t="s">
        <v>338</v>
      </c>
      <c r="D218" s="2" t="s">
        <v>113</v>
      </c>
      <c r="E218" s="2"/>
      <c r="F218" s="2"/>
      <c r="G218" s="16">
        <v>210000</v>
      </c>
      <c r="H218" s="16">
        <v>210000</v>
      </c>
      <c r="I218" s="2">
        <v>81420</v>
      </c>
    </row>
    <row r="219" spans="1:9" x14ac:dyDescent="0.25">
      <c r="A219" s="2"/>
      <c r="B219" s="2">
        <v>7</v>
      </c>
      <c r="C219" s="2" t="s">
        <v>339</v>
      </c>
      <c r="D219" s="2" t="s">
        <v>113</v>
      </c>
      <c r="E219" s="2"/>
      <c r="F219" s="2"/>
      <c r="G219" s="16">
        <v>200000</v>
      </c>
      <c r="H219" s="16">
        <v>200000</v>
      </c>
      <c r="I219" s="2"/>
    </row>
    <row r="220" spans="1:9" x14ac:dyDescent="0.25">
      <c r="A220" s="2"/>
      <c r="B220" s="2">
        <v>8</v>
      </c>
      <c r="C220" s="2" t="s">
        <v>340</v>
      </c>
      <c r="D220" s="2" t="s">
        <v>113</v>
      </c>
      <c r="E220" s="2"/>
      <c r="F220" s="2"/>
      <c r="G220" s="16">
        <v>200000</v>
      </c>
      <c r="H220" s="16">
        <v>200000</v>
      </c>
      <c r="I220" s="2">
        <v>812</v>
      </c>
    </row>
    <row r="221" spans="1:9" x14ac:dyDescent="0.25">
      <c r="A221" s="2"/>
      <c r="B221" s="2">
        <v>9</v>
      </c>
      <c r="C221" s="2" t="s">
        <v>341</v>
      </c>
      <c r="D221" s="2" t="s">
        <v>113</v>
      </c>
      <c r="E221" s="2"/>
      <c r="F221" s="2"/>
      <c r="G221" s="16">
        <v>180000</v>
      </c>
      <c r="H221" s="16">
        <v>180000</v>
      </c>
      <c r="I221" s="2"/>
    </row>
    <row r="222" spans="1:9" x14ac:dyDescent="0.25">
      <c r="A222" s="2"/>
      <c r="B222" s="2">
        <v>10</v>
      </c>
      <c r="C222" s="2" t="s">
        <v>342</v>
      </c>
      <c r="D222" s="2" t="s">
        <v>113</v>
      </c>
      <c r="E222" s="2"/>
      <c r="F222" s="2"/>
      <c r="G222" s="16">
        <v>120000</v>
      </c>
      <c r="H222" s="16">
        <v>120000</v>
      </c>
      <c r="I222" s="2"/>
    </row>
    <row r="223" spans="1:9" x14ac:dyDescent="0.25">
      <c r="A223" s="2"/>
      <c r="B223" s="2">
        <v>11</v>
      </c>
      <c r="C223" s="2" t="s">
        <v>343</v>
      </c>
      <c r="D223" s="2" t="s">
        <v>113</v>
      </c>
      <c r="E223" s="2"/>
      <c r="F223" s="2"/>
      <c r="G223" s="16">
        <v>50000</v>
      </c>
      <c r="H223" s="16">
        <v>50000</v>
      </c>
      <c r="I223" s="2">
        <v>40415</v>
      </c>
    </row>
    <row r="224" spans="1:9" x14ac:dyDescent="0.25">
      <c r="A224" s="2"/>
      <c r="B224" s="1" t="s">
        <v>344</v>
      </c>
      <c r="C224" s="1" t="s">
        <v>345</v>
      </c>
      <c r="D224" s="2"/>
      <c r="E224" s="2"/>
      <c r="F224" s="2"/>
      <c r="G224" s="16">
        <v>290000</v>
      </c>
      <c r="H224" s="16">
        <v>290000</v>
      </c>
      <c r="I224" s="2">
        <v>82645</v>
      </c>
    </row>
    <row r="225" spans="1:9" x14ac:dyDescent="0.25">
      <c r="A225" s="1" t="s">
        <v>346</v>
      </c>
      <c r="B225" s="1" t="s">
        <v>347</v>
      </c>
      <c r="C225" s="1"/>
      <c r="D225" s="16">
        <v>2281873</v>
      </c>
      <c r="E225" s="2"/>
      <c r="F225" s="16">
        <v>17848335</v>
      </c>
      <c r="G225" s="16">
        <v>4570000</v>
      </c>
      <c r="H225" s="16">
        <v>24700208</v>
      </c>
      <c r="I225" s="16">
        <v>11884104</v>
      </c>
    </row>
    <row r="226" spans="1:9" x14ac:dyDescent="0.25">
      <c r="A226" s="2"/>
      <c r="B226" s="1" t="s">
        <v>348</v>
      </c>
      <c r="C226" s="1" t="s">
        <v>349</v>
      </c>
      <c r="D226" s="16">
        <v>238468</v>
      </c>
      <c r="E226" s="2"/>
      <c r="F226" s="16">
        <v>17848335</v>
      </c>
      <c r="G226" s="2"/>
      <c r="H226" s="16">
        <v>18086803</v>
      </c>
      <c r="I226" s="2">
        <v>8986979</v>
      </c>
    </row>
    <row r="227" spans="1:9" x14ac:dyDescent="0.25">
      <c r="A227" s="2"/>
      <c r="B227" s="2">
        <v>1</v>
      </c>
      <c r="C227" s="2" t="s">
        <v>46</v>
      </c>
      <c r="D227" s="16">
        <v>238468</v>
      </c>
      <c r="E227" s="2"/>
      <c r="F227" s="16">
        <v>17848335</v>
      </c>
      <c r="G227" s="2"/>
      <c r="H227" s="16">
        <v>18086803</v>
      </c>
      <c r="I227" s="2">
        <v>8986979</v>
      </c>
    </row>
    <row r="228" spans="1:9" x14ac:dyDescent="0.25">
      <c r="A228" s="2"/>
      <c r="B228" s="1" t="s">
        <v>350</v>
      </c>
      <c r="C228" s="1" t="s">
        <v>351</v>
      </c>
      <c r="D228" s="16">
        <v>1423405</v>
      </c>
      <c r="E228" s="2"/>
      <c r="F228" s="2"/>
      <c r="G228" s="16">
        <v>1200000</v>
      </c>
      <c r="H228" s="16">
        <v>2623405</v>
      </c>
      <c r="I228" s="16">
        <v>1652829</v>
      </c>
    </row>
    <row r="229" spans="1:9" x14ac:dyDescent="0.25">
      <c r="A229" s="2"/>
      <c r="B229" s="2">
        <v>1</v>
      </c>
      <c r="C229" s="2" t="s">
        <v>352</v>
      </c>
      <c r="D229" s="16">
        <v>140000</v>
      </c>
      <c r="E229" s="2"/>
      <c r="F229" s="2"/>
      <c r="G229" s="2" t="s">
        <v>113</v>
      </c>
      <c r="H229" s="16">
        <v>140000</v>
      </c>
      <c r="I229" s="2">
        <v>38692</v>
      </c>
    </row>
    <row r="230" spans="1:9" x14ac:dyDescent="0.25">
      <c r="A230" s="2"/>
      <c r="B230" s="2">
        <v>2</v>
      </c>
      <c r="C230" s="2" t="s">
        <v>353</v>
      </c>
      <c r="D230" s="2" t="s">
        <v>113</v>
      </c>
      <c r="E230" s="2"/>
      <c r="F230" s="2"/>
      <c r="G230" s="16">
        <v>800000</v>
      </c>
      <c r="H230" s="16">
        <v>800000</v>
      </c>
      <c r="I230" s="2">
        <v>721699</v>
      </c>
    </row>
    <row r="231" spans="1:9" x14ac:dyDescent="0.25">
      <c r="A231" s="2"/>
      <c r="B231" s="2">
        <v>3</v>
      </c>
      <c r="C231" s="2" t="s">
        <v>354</v>
      </c>
      <c r="D231" s="16">
        <v>130000</v>
      </c>
      <c r="E231" s="2"/>
      <c r="F231" s="2"/>
      <c r="G231" s="2" t="s">
        <v>113</v>
      </c>
      <c r="H231" s="16">
        <v>130000</v>
      </c>
      <c r="I231" s="2">
        <v>31516</v>
      </c>
    </row>
    <row r="232" spans="1:9" x14ac:dyDescent="0.25">
      <c r="A232" s="2"/>
      <c r="B232" s="2">
        <v>4</v>
      </c>
      <c r="C232" s="2" t="s">
        <v>355</v>
      </c>
      <c r="D232" s="16">
        <v>20000</v>
      </c>
      <c r="E232" s="2"/>
      <c r="F232" s="2"/>
      <c r="G232" s="2" t="s">
        <v>113</v>
      </c>
      <c r="H232" s="16">
        <v>20000</v>
      </c>
      <c r="I232" s="2"/>
    </row>
    <row r="233" spans="1:9" x14ac:dyDescent="0.25">
      <c r="A233" s="2"/>
      <c r="B233" s="2">
        <v>5</v>
      </c>
      <c r="C233" s="2" t="s">
        <v>356</v>
      </c>
      <c r="D233" s="16">
        <v>250000</v>
      </c>
      <c r="E233" s="2"/>
      <c r="F233" s="2"/>
      <c r="G233" s="2" t="s">
        <v>113</v>
      </c>
      <c r="H233" s="16">
        <v>250000</v>
      </c>
      <c r="I233" s="2"/>
    </row>
    <row r="234" spans="1:9" x14ac:dyDescent="0.25">
      <c r="A234" s="2"/>
      <c r="B234" s="2">
        <v>6</v>
      </c>
      <c r="C234" s="2" t="s">
        <v>357</v>
      </c>
      <c r="D234" s="16">
        <v>50000</v>
      </c>
      <c r="E234" s="2"/>
      <c r="F234" s="2"/>
      <c r="G234" s="2" t="s">
        <v>113</v>
      </c>
      <c r="H234" s="16">
        <v>50000</v>
      </c>
      <c r="I234" s="2">
        <v>11062</v>
      </c>
    </row>
    <row r="235" spans="1:9" x14ac:dyDescent="0.25">
      <c r="A235" s="2"/>
      <c r="B235" s="2">
        <v>7</v>
      </c>
      <c r="C235" s="2" t="s">
        <v>358</v>
      </c>
      <c r="D235" s="16">
        <v>15000</v>
      </c>
      <c r="E235" s="2"/>
      <c r="F235" s="2"/>
      <c r="G235" s="2" t="s">
        <v>113</v>
      </c>
      <c r="H235" s="16">
        <v>15000</v>
      </c>
      <c r="I235" s="2"/>
    </row>
    <row r="236" spans="1:9" x14ac:dyDescent="0.25">
      <c r="A236" s="2"/>
      <c r="B236" s="2">
        <v>8</v>
      </c>
      <c r="C236" s="2" t="s">
        <v>359</v>
      </c>
      <c r="D236" s="16">
        <v>50000</v>
      </c>
      <c r="E236" s="2"/>
      <c r="F236" s="2"/>
      <c r="G236" s="2" t="s">
        <v>113</v>
      </c>
      <c r="H236" s="16">
        <v>50000</v>
      </c>
      <c r="I236" s="2">
        <v>4028</v>
      </c>
    </row>
    <row r="237" spans="1:9" x14ac:dyDescent="0.25">
      <c r="A237" s="2"/>
      <c r="B237" s="2">
        <v>9</v>
      </c>
      <c r="C237" s="2" t="s">
        <v>360</v>
      </c>
      <c r="D237" s="2" t="s">
        <v>113</v>
      </c>
      <c r="E237" s="2"/>
      <c r="F237" s="2"/>
      <c r="G237" s="16">
        <v>200000</v>
      </c>
      <c r="H237" s="16">
        <v>200000</v>
      </c>
      <c r="I237" s="2">
        <v>130513</v>
      </c>
    </row>
    <row r="238" spans="1:9" x14ac:dyDescent="0.25">
      <c r="A238" s="2"/>
      <c r="B238" s="2">
        <v>10</v>
      </c>
      <c r="C238" s="2" t="s">
        <v>361</v>
      </c>
      <c r="D238" s="16">
        <v>300000</v>
      </c>
      <c r="E238" s="2"/>
      <c r="F238" s="2"/>
      <c r="G238" s="2" t="s">
        <v>113</v>
      </c>
      <c r="H238" s="16">
        <v>300000</v>
      </c>
      <c r="I238" s="2">
        <v>221566</v>
      </c>
    </row>
    <row r="239" spans="1:9" x14ac:dyDescent="0.25">
      <c r="A239" s="2"/>
      <c r="B239" s="2">
        <v>11</v>
      </c>
      <c r="C239" s="2" t="s">
        <v>362</v>
      </c>
      <c r="D239" s="16">
        <v>230000</v>
      </c>
      <c r="E239" s="2"/>
      <c r="F239" s="2"/>
      <c r="G239" s="16">
        <v>200000</v>
      </c>
      <c r="H239" s="16">
        <v>430000</v>
      </c>
      <c r="I239" s="16">
        <v>287637</v>
      </c>
    </row>
    <row r="240" spans="1:9" x14ac:dyDescent="0.25">
      <c r="A240" s="2"/>
      <c r="B240" s="2">
        <v>12</v>
      </c>
      <c r="C240" s="2" t="s">
        <v>363</v>
      </c>
      <c r="D240" s="16">
        <v>20000</v>
      </c>
      <c r="E240" s="2"/>
      <c r="F240" s="2"/>
      <c r="G240" s="2" t="s">
        <v>113</v>
      </c>
      <c r="H240" s="16">
        <v>20000</v>
      </c>
      <c r="I240" s="2">
        <v>3155</v>
      </c>
    </row>
    <row r="241" spans="1:9" x14ac:dyDescent="0.25">
      <c r="A241" s="2"/>
      <c r="B241" s="2">
        <v>13</v>
      </c>
      <c r="C241" s="2" t="s">
        <v>364</v>
      </c>
      <c r="D241" s="16">
        <v>1000</v>
      </c>
      <c r="E241" s="2"/>
      <c r="F241" s="2"/>
      <c r="G241" s="2" t="s">
        <v>113</v>
      </c>
      <c r="H241" s="16">
        <v>1000</v>
      </c>
      <c r="I241" s="2">
        <v>415</v>
      </c>
    </row>
    <row r="242" spans="1:9" x14ac:dyDescent="0.25">
      <c r="A242" s="2"/>
      <c r="B242" s="2">
        <v>14</v>
      </c>
      <c r="C242" s="2" t="s">
        <v>365</v>
      </c>
      <c r="D242" s="16">
        <v>1000</v>
      </c>
      <c r="E242" s="2"/>
      <c r="F242" s="2"/>
      <c r="G242" s="2" t="s">
        <v>113</v>
      </c>
      <c r="H242" s="16">
        <v>1000</v>
      </c>
      <c r="I242" s="2">
        <v>586</v>
      </c>
    </row>
    <row r="243" spans="1:9" x14ac:dyDescent="0.25">
      <c r="A243" s="2"/>
      <c r="B243" s="2">
        <v>15</v>
      </c>
      <c r="C243" s="2" t="s">
        <v>366</v>
      </c>
      <c r="D243" s="16">
        <v>5000</v>
      </c>
      <c r="E243" s="2"/>
      <c r="F243" s="2"/>
      <c r="G243" s="2" t="s">
        <v>113</v>
      </c>
      <c r="H243" s="16">
        <v>5000</v>
      </c>
      <c r="I243" s="2"/>
    </row>
    <row r="244" spans="1:9" x14ac:dyDescent="0.25">
      <c r="A244" s="2"/>
      <c r="B244" s="2">
        <v>16</v>
      </c>
      <c r="C244" s="2" t="s">
        <v>367</v>
      </c>
      <c r="D244" s="16">
        <v>5000</v>
      </c>
      <c r="E244" s="2"/>
      <c r="F244" s="2"/>
      <c r="G244" s="2" t="s">
        <v>113</v>
      </c>
      <c r="H244" s="16">
        <v>5000</v>
      </c>
      <c r="I244" s="2"/>
    </row>
    <row r="245" spans="1:9" x14ac:dyDescent="0.25">
      <c r="A245" s="2"/>
      <c r="B245" s="2">
        <v>17</v>
      </c>
      <c r="C245" s="2" t="s">
        <v>368</v>
      </c>
      <c r="D245" s="16">
        <v>5000</v>
      </c>
      <c r="E245" s="2"/>
      <c r="F245" s="2"/>
      <c r="G245" s="2" t="s">
        <v>113</v>
      </c>
      <c r="H245" s="16">
        <v>5000</v>
      </c>
      <c r="I245" s="2">
        <v>1250</v>
      </c>
    </row>
    <row r="246" spans="1:9" x14ac:dyDescent="0.25">
      <c r="A246" s="2"/>
      <c r="B246" s="2">
        <v>18</v>
      </c>
      <c r="C246" s="2" t="s">
        <v>369</v>
      </c>
      <c r="D246" s="16">
        <v>201405</v>
      </c>
      <c r="E246" s="2"/>
      <c r="F246" s="2"/>
      <c r="G246" s="2" t="s">
        <v>113</v>
      </c>
      <c r="H246" s="16">
        <v>201405</v>
      </c>
      <c r="I246" s="2">
        <v>200710</v>
      </c>
    </row>
    <row r="247" spans="1:9" x14ac:dyDescent="0.25">
      <c r="A247" s="2"/>
      <c r="B247" s="1" t="s">
        <v>370</v>
      </c>
      <c r="C247" s="1" t="s">
        <v>185</v>
      </c>
      <c r="D247" s="16">
        <v>620000</v>
      </c>
      <c r="E247" s="2"/>
      <c r="F247" s="2"/>
      <c r="G247" s="2"/>
      <c r="H247" s="16">
        <v>620000</v>
      </c>
      <c r="I247" s="2">
        <v>387777</v>
      </c>
    </row>
    <row r="248" spans="1:9" x14ac:dyDescent="0.25">
      <c r="A248" s="2"/>
      <c r="B248" s="2">
        <v>1</v>
      </c>
      <c r="C248" s="2" t="s">
        <v>371</v>
      </c>
      <c r="D248" s="16">
        <v>322000</v>
      </c>
      <c r="E248" s="2"/>
      <c r="F248" s="2"/>
      <c r="G248" s="2" t="s">
        <v>113</v>
      </c>
      <c r="H248" s="16">
        <v>322000</v>
      </c>
      <c r="I248" s="2">
        <v>163014</v>
      </c>
    </row>
    <row r="249" spans="1:9" x14ac:dyDescent="0.25">
      <c r="A249" s="2"/>
      <c r="B249" s="2">
        <v>2</v>
      </c>
      <c r="C249" s="2" t="s">
        <v>372</v>
      </c>
      <c r="D249" s="16">
        <v>182000</v>
      </c>
      <c r="E249" s="2"/>
      <c r="F249" s="2"/>
      <c r="G249" s="2" t="s">
        <v>113</v>
      </c>
      <c r="H249" s="16">
        <v>182000</v>
      </c>
      <c r="I249" s="2">
        <v>60137</v>
      </c>
    </row>
    <row r="250" spans="1:9" x14ac:dyDescent="0.25">
      <c r="A250" s="2"/>
      <c r="B250" s="2">
        <v>3</v>
      </c>
      <c r="C250" s="2" t="s">
        <v>373</v>
      </c>
      <c r="D250" s="16">
        <v>62000</v>
      </c>
      <c r="E250" s="2"/>
      <c r="F250" s="2"/>
      <c r="G250" s="2" t="s">
        <v>113</v>
      </c>
      <c r="H250" s="16">
        <v>62000</v>
      </c>
      <c r="I250" s="2">
        <v>26992</v>
      </c>
    </row>
    <row r="251" spans="1:9" x14ac:dyDescent="0.25">
      <c r="A251" s="2"/>
      <c r="B251" s="2">
        <v>4</v>
      </c>
      <c r="C251" s="2" t="s">
        <v>374</v>
      </c>
      <c r="D251" s="16">
        <v>33000</v>
      </c>
      <c r="E251" s="2"/>
      <c r="F251" s="2"/>
      <c r="G251" s="2" t="s">
        <v>113</v>
      </c>
      <c r="H251" s="16">
        <v>33000</v>
      </c>
      <c r="I251" s="2">
        <v>132549</v>
      </c>
    </row>
    <row r="252" spans="1:9" x14ac:dyDescent="0.25">
      <c r="A252" s="2"/>
      <c r="B252" s="2">
        <v>5</v>
      </c>
      <c r="C252" s="2" t="s">
        <v>375</v>
      </c>
      <c r="D252" s="16">
        <v>21000</v>
      </c>
      <c r="E252" s="2"/>
      <c r="F252" s="2"/>
      <c r="G252" s="2" t="s">
        <v>113</v>
      </c>
      <c r="H252" s="16">
        <v>21000</v>
      </c>
      <c r="I252" s="2">
        <v>5086</v>
      </c>
    </row>
    <row r="253" spans="1:9" x14ac:dyDescent="0.25">
      <c r="A253" s="2"/>
      <c r="B253" s="1" t="s">
        <v>376</v>
      </c>
      <c r="C253" s="1" t="s">
        <v>377</v>
      </c>
      <c r="D253" s="2"/>
      <c r="E253" s="2"/>
      <c r="F253" s="2"/>
      <c r="G253" s="16">
        <v>3160000</v>
      </c>
      <c r="H253" s="16">
        <v>3160000</v>
      </c>
      <c r="I253" s="2">
        <v>787193</v>
      </c>
    </row>
    <row r="254" spans="1:9" x14ac:dyDescent="0.25">
      <c r="A254" s="2"/>
      <c r="B254" s="2">
        <v>1</v>
      </c>
      <c r="C254" s="2" t="s">
        <v>378</v>
      </c>
      <c r="D254" s="2"/>
      <c r="E254" s="2"/>
      <c r="F254" s="2"/>
      <c r="G254" s="16">
        <v>270000</v>
      </c>
      <c r="H254" s="16">
        <v>270000</v>
      </c>
      <c r="I254" s="2">
        <v>51238</v>
      </c>
    </row>
    <row r="255" spans="1:9" x14ac:dyDescent="0.25">
      <c r="A255" s="2"/>
      <c r="B255" s="2">
        <v>2</v>
      </c>
      <c r="C255" s="2" t="s">
        <v>379</v>
      </c>
      <c r="D255" s="2"/>
      <c r="E255" s="2"/>
      <c r="F255" s="2"/>
      <c r="G255" s="16">
        <v>80000</v>
      </c>
      <c r="H255" s="16">
        <v>80000</v>
      </c>
      <c r="I255" s="2"/>
    </row>
    <row r="256" spans="1:9" x14ac:dyDescent="0.25">
      <c r="A256" s="2"/>
      <c r="B256" s="2">
        <v>3</v>
      </c>
      <c r="C256" s="2" t="s">
        <v>380</v>
      </c>
      <c r="D256" s="2"/>
      <c r="E256" s="2"/>
      <c r="F256" s="2"/>
      <c r="G256" s="16">
        <v>300000</v>
      </c>
      <c r="H256" s="16">
        <v>300000</v>
      </c>
      <c r="I256" s="2"/>
    </row>
    <row r="257" spans="1:9" x14ac:dyDescent="0.25">
      <c r="A257" s="2"/>
      <c r="B257" s="2">
        <v>4</v>
      </c>
      <c r="C257" s="2" t="s">
        <v>381</v>
      </c>
      <c r="D257" s="2"/>
      <c r="E257" s="2"/>
      <c r="F257" s="2"/>
      <c r="G257" s="16">
        <v>500000</v>
      </c>
      <c r="H257" s="16">
        <v>500000</v>
      </c>
      <c r="I257" s="2">
        <v>231519</v>
      </c>
    </row>
    <row r="258" spans="1:9" x14ac:dyDescent="0.25">
      <c r="A258" s="2"/>
      <c r="B258" s="2">
        <v>5</v>
      </c>
      <c r="C258" s="2" t="s">
        <v>382</v>
      </c>
      <c r="D258" s="2"/>
      <c r="E258" s="2"/>
      <c r="F258" s="2"/>
      <c r="G258" s="16">
        <v>100000</v>
      </c>
      <c r="H258" s="16">
        <v>100000</v>
      </c>
      <c r="I258" s="2"/>
    </row>
    <row r="259" spans="1:9" x14ac:dyDescent="0.25">
      <c r="A259" s="2"/>
      <c r="B259" s="2">
        <v>6</v>
      </c>
      <c r="C259" s="2" t="s">
        <v>383</v>
      </c>
      <c r="D259" s="2"/>
      <c r="E259" s="2"/>
      <c r="F259" s="2"/>
      <c r="G259" s="16">
        <v>300000</v>
      </c>
      <c r="H259" s="16">
        <v>300000</v>
      </c>
      <c r="I259" s="2"/>
    </row>
    <row r="260" spans="1:9" x14ac:dyDescent="0.25">
      <c r="A260" s="2"/>
      <c r="B260" s="2">
        <v>7</v>
      </c>
      <c r="C260" s="2" t="s">
        <v>384</v>
      </c>
      <c r="D260" s="2"/>
      <c r="E260" s="2"/>
      <c r="F260" s="2"/>
      <c r="G260" s="16">
        <v>600000</v>
      </c>
      <c r="H260" s="16">
        <v>600000</v>
      </c>
      <c r="I260" s="2">
        <v>100000</v>
      </c>
    </row>
    <row r="261" spans="1:9" x14ac:dyDescent="0.25">
      <c r="A261" s="2"/>
      <c r="B261" s="2">
        <v>8</v>
      </c>
      <c r="C261" s="2" t="s">
        <v>385</v>
      </c>
      <c r="D261" s="2"/>
      <c r="E261" s="2"/>
      <c r="F261" s="2"/>
      <c r="G261" s="16">
        <v>50000</v>
      </c>
      <c r="H261" s="16">
        <v>50000</v>
      </c>
      <c r="I261" s="2"/>
    </row>
    <row r="262" spans="1:9" x14ac:dyDescent="0.25">
      <c r="A262" s="2"/>
      <c r="B262" s="2">
        <v>9</v>
      </c>
      <c r="C262" s="2" t="s">
        <v>386</v>
      </c>
      <c r="D262" s="2"/>
      <c r="E262" s="2"/>
      <c r="F262" s="2"/>
      <c r="G262" s="16">
        <v>80000</v>
      </c>
      <c r="H262" s="16">
        <v>80000</v>
      </c>
      <c r="I262" s="2"/>
    </row>
    <row r="263" spans="1:9" x14ac:dyDescent="0.25">
      <c r="A263" s="2"/>
      <c r="B263" s="2">
        <v>10</v>
      </c>
      <c r="C263" s="2" t="s">
        <v>387</v>
      </c>
      <c r="D263" s="2"/>
      <c r="E263" s="2"/>
      <c r="F263" s="2"/>
      <c r="G263" s="16">
        <v>80000</v>
      </c>
      <c r="H263" s="16">
        <v>80000</v>
      </c>
      <c r="I263" s="2"/>
    </row>
    <row r="264" spans="1:9" x14ac:dyDescent="0.25">
      <c r="A264" s="2"/>
      <c r="B264" s="2">
        <v>11</v>
      </c>
      <c r="C264" s="2" t="s">
        <v>388</v>
      </c>
      <c r="D264" s="2"/>
      <c r="E264" s="2"/>
      <c r="F264" s="2"/>
      <c r="G264" s="16">
        <v>20000</v>
      </c>
      <c r="H264" s="16">
        <v>20000</v>
      </c>
      <c r="I264" s="2"/>
    </row>
    <row r="265" spans="1:9" x14ac:dyDescent="0.25">
      <c r="A265" s="2"/>
      <c r="B265" s="2">
        <v>12</v>
      </c>
      <c r="C265" s="2" t="s">
        <v>389</v>
      </c>
      <c r="D265" s="2"/>
      <c r="E265" s="2"/>
      <c r="F265" s="2"/>
      <c r="G265" s="16">
        <v>200000</v>
      </c>
      <c r="H265" s="16">
        <v>200000</v>
      </c>
      <c r="I265" s="2">
        <v>159992</v>
      </c>
    </row>
    <row r="266" spans="1:9" x14ac:dyDescent="0.25">
      <c r="A266" s="2"/>
      <c r="B266" s="2">
        <v>13</v>
      </c>
      <c r="C266" s="2" t="s">
        <v>390</v>
      </c>
      <c r="D266" s="2"/>
      <c r="E266" s="2"/>
      <c r="F266" s="2"/>
      <c r="G266" s="16">
        <v>300000</v>
      </c>
      <c r="H266" s="16">
        <v>300000</v>
      </c>
      <c r="I266" s="2">
        <v>109865</v>
      </c>
    </row>
    <row r="267" spans="1:9" x14ac:dyDescent="0.25">
      <c r="A267" s="2"/>
      <c r="B267" s="2">
        <v>14</v>
      </c>
      <c r="C267" s="2" t="s">
        <v>391</v>
      </c>
      <c r="D267" s="2"/>
      <c r="E267" s="2"/>
      <c r="F267" s="2"/>
      <c r="G267" s="16">
        <v>100000</v>
      </c>
      <c r="H267" s="16">
        <v>100000</v>
      </c>
      <c r="I267" s="2">
        <v>84581</v>
      </c>
    </row>
    <row r="268" spans="1:9" x14ac:dyDescent="0.25">
      <c r="A268" s="2"/>
      <c r="B268" s="2">
        <v>15</v>
      </c>
      <c r="C268" s="2" t="s">
        <v>392</v>
      </c>
      <c r="D268" s="2"/>
      <c r="E268" s="2"/>
      <c r="F268" s="2"/>
      <c r="G268" s="16">
        <v>50000</v>
      </c>
      <c r="H268" s="16">
        <v>50000</v>
      </c>
      <c r="I268" s="2">
        <v>49999</v>
      </c>
    </row>
    <row r="269" spans="1:9" x14ac:dyDescent="0.25">
      <c r="A269" s="2"/>
      <c r="B269" s="2">
        <v>16</v>
      </c>
      <c r="C269" s="2" t="s">
        <v>393</v>
      </c>
      <c r="D269" s="2"/>
      <c r="E269" s="2"/>
      <c r="F269" s="2"/>
      <c r="G269" s="16">
        <v>130000</v>
      </c>
      <c r="H269" s="16">
        <v>130000</v>
      </c>
      <c r="I269" s="2"/>
    </row>
    <row r="270" spans="1:9" x14ac:dyDescent="0.25">
      <c r="A270" s="2"/>
      <c r="B270" s="1" t="s">
        <v>394</v>
      </c>
      <c r="C270" s="1" t="s">
        <v>282</v>
      </c>
      <c r="D270" s="2"/>
      <c r="E270" s="2"/>
      <c r="F270" s="2"/>
      <c r="G270" s="16">
        <v>210000</v>
      </c>
      <c r="H270" s="16">
        <v>210000</v>
      </c>
      <c r="I270" s="2">
        <v>69325</v>
      </c>
    </row>
  </sheetData>
  <mergeCells count="4">
    <mergeCell ref="A2:G2"/>
    <mergeCell ref="D4:H4"/>
    <mergeCell ref="A4:B5"/>
    <mergeCell ref="C4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Të hyrat</vt:lpstr>
      <vt:lpstr>Krahasimi i të hyrave 2016-2017</vt:lpstr>
      <vt:lpstr>Realizimi i buxhetit 2016-2017</vt:lpstr>
      <vt:lpstr>Shpenzimet</vt:lpstr>
      <vt:lpstr>Plani i buxhetit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Gresa Deda</dc:creator>
  <cp:lastModifiedBy>Gresa Deda</cp:lastModifiedBy>
  <dcterms:created xsi:type="dcterms:W3CDTF">2018-06-11T06:21:17Z</dcterms:created>
  <dcterms:modified xsi:type="dcterms:W3CDTF">2018-06-12T07:39:16Z</dcterms:modified>
</cp:coreProperties>
</file>