
<file path=[Content_Types].xml><?xml version="1.0" encoding="utf-8"?>
<Types xmlns="http://schemas.openxmlformats.org/package/2006/content-types">
  <Default Extension="bin" ContentType="application/vnd.openxmlformats-officedocument.spreadsheetml.printerSettings"/>
  <Default Extension="jpe"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D-UNMM\STAFI\NM Nora Matoshi\Besiana\04.04.2025\"/>
    </mc:Choice>
  </mc:AlternateContent>
  <bookViews>
    <workbookView xWindow="0" yWindow="0" windowWidth="19140" windowHeight="1152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3" i="1" l="1"/>
  <c r="J43" i="1"/>
  <c r="I43" i="1"/>
  <c r="H43" i="1"/>
</calcChain>
</file>

<file path=xl/sharedStrings.xml><?xml version="1.0" encoding="utf-8"?>
<sst xmlns="http://schemas.openxmlformats.org/spreadsheetml/2006/main" count="362" uniqueCount="217">
  <si>
    <t>Qytetarë të nderuar, këtu i keni të gjitha lejet e lëshuara për vitin 2024. Nëse nuk gjendet ndonjë leje në këtë tabelë, atëherë ndërtimi për të cilin ju intereson nuk ka leje ose është në proçes të lejës.</t>
  </si>
  <si>
    <t>Koment:Të gjitha Lejet e Lëshuara prej dt. 16.05.2017 janë llogaritur në bazë të Rregullores së re mbi Taksën Administrative për dhënien e Lejes së Ndërtimit dhe Tarifën për rregullimin e Infrastrukturës</t>
  </si>
  <si>
    <t>Data e aplikimit të lejes</t>
  </si>
  <si>
    <t>Data e lëshimit të lejes</t>
  </si>
  <si>
    <t>Pronari / Pronarët (Përfaqësuesi)</t>
  </si>
  <si>
    <t>Kompania / Investitori</t>
  </si>
  <si>
    <t>Projektuesi</t>
  </si>
  <si>
    <t>Lagjia</t>
  </si>
  <si>
    <r>
      <t>Sipërfaqja totale ndërtimore në</t>
    </r>
    <r>
      <rPr>
        <b/>
        <sz val="12"/>
        <color rgb="FFFF0000"/>
        <rFont val="Arial"/>
        <family val="2"/>
      </rPr>
      <t xml:space="preserve"> m²</t>
    </r>
  </si>
  <si>
    <r>
      <t xml:space="preserve">Pagesa e tarifes për rritjen e densitetit </t>
    </r>
    <r>
      <rPr>
        <b/>
        <sz val="12"/>
        <color rgb="FFFF0000"/>
        <rFont val="Arial"/>
        <family val="2"/>
      </rPr>
      <t>4.30</t>
    </r>
    <r>
      <rPr>
        <b/>
        <sz val="12"/>
        <color theme="1"/>
        <rFont val="Arial"/>
        <family val="2"/>
      </rPr>
      <t xml:space="preserve"> € (K-I), </t>
    </r>
    <r>
      <rPr>
        <b/>
        <sz val="12"/>
        <color rgb="FFFF0000"/>
        <rFont val="Arial"/>
        <family val="2"/>
      </rPr>
      <t>10.70</t>
    </r>
    <r>
      <rPr>
        <b/>
        <sz val="12"/>
        <color theme="1"/>
        <rFont val="Arial"/>
        <family val="2"/>
      </rPr>
      <t xml:space="preserve"> € (K-II)</t>
    </r>
  </si>
  <si>
    <r>
      <t xml:space="preserve">Pagesa e taksës administrative </t>
    </r>
    <r>
      <rPr>
        <b/>
        <sz val="12"/>
        <color rgb="FFFF0000"/>
        <rFont val="Arial"/>
        <family val="2"/>
      </rPr>
      <t>6.50€</t>
    </r>
    <r>
      <rPr>
        <b/>
        <sz val="12"/>
        <color theme="1"/>
        <rFont val="Arial"/>
        <family val="2"/>
      </rPr>
      <t xml:space="preserve"> për m²</t>
    </r>
  </si>
  <si>
    <t>Pagesa totale e lejës së lëshuar</t>
  </si>
  <si>
    <t>Etazhiteti i objektit</t>
  </si>
  <si>
    <t>Destinimi i objektit</t>
  </si>
  <si>
    <t>Dokumenti në PDF i lejës së lëshuar</t>
  </si>
  <si>
    <t>Situacioni</t>
  </si>
  <si>
    <t>P+1</t>
  </si>
  <si>
    <t>31.10.2024</t>
  </si>
  <si>
    <t>30.01.2025</t>
  </si>
  <si>
    <t>Blerim Pacolli</t>
  </si>
  <si>
    <t>Starchitect shpk</t>
  </si>
  <si>
    <t>Dragoc</t>
  </si>
  <si>
    <t>P+0</t>
  </si>
  <si>
    <t>Objekt individual/Bujqesor</t>
  </si>
  <si>
    <t>Leja dokumenti 05-351/02-143159/24</t>
  </si>
  <si>
    <t>25.09.2024</t>
  </si>
  <si>
    <t>29.01.2025</t>
  </si>
  <si>
    <t>Hajdin Thaçi</t>
  </si>
  <si>
    <t>BB Architects shpk</t>
  </si>
  <si>
    <t>Çagllavicë</t>
  </si>
  <si>
    <t>B+P+2</t>
  </si>
  <si>
    <t>Objekt afaristë</t>
  </si>
  <si>
    <t>Leja dokumenti 05-351/02-126072/24</t>
  </si>
  <si>
    <t>24.07.2024</t>
  </si>
  <si>
    <t>23.01.2025</t>
  </si>
  <si>
    <t>Investment Plus shpk</t>
  </si>
  <si>
    <t>Albakos shpk</t>
  </si>
  <si>
    <t>Cubes Studio shpk</t>
  </si>
  <si>
    <t>Bërrnicë e Epërme</t>
  </si>
  <si>
    <t>S+P
P+1</t>
  </si>
  <si>
    <t>Objekte Individuale</t>
  </si>
  <si>
    <t>Leja dokumenti 
05-351/02-96175/24</t>
  </si>
  <si>
    <t>17.11.2023</t>
  </si>
  <si>
    <t>Avni Gashi</t>
  </si>
  <si>
    <t>Paluca Grup shpk</t>
  </si>
  <si>
    <t>Land Studio shpk</t>
  </si>
  <si>
    <t>Prishtinë</t>
  </si>
  <si>
    <t>2B+P+11+Kt,
2B+P+11+Kt</t>
  </si>
  <si>
    <t>Objekt shumëbanesorë-
me afarizëm</t>
  </si>
  <si>
    <t>Leja dokumenti 
05-351/02-222521/23</t>
  </si>
  <si>
    <t>18.12.2024</t>
  </si>
  <si>
    <t>Jashar Krasniqi</t>
  </si>
  <si>
    <t>Id Project shpk</t>
  </si>
  <si>
    <t>Llukar</t>
  </si>
  <si>
    <t>S+P</t>
  </si>
  <si>
    <t>Objekt individual</t>
  </si>
  <si>
    <t>Leja dokumenti 
05-351/02-166445/24</t>
  </si>
  <si>
    <t>27.12.2023</t>
  </si>
  <si>
    <t>Ujup Krasniqi,
Istref Krasniqi,
Izet Krasniqi,
Durmish Krasniqi,
Lumni Krasniqi,
Selatin Krasniqi,
Veton Krasniqi,
Hajrije Krasniqi,
Luan Krasniqi,
Ardiana Krasniqi,
Jahja Krasniqi,
Afrim Krasniqi,
Bashkim Krasniqi,
Bujar Krasniqi,
Ismet Avdiu,
Burim Potera,
Arsim Hyseni</t>
  </si>
  <si>
    <t>Ariani Group shpk</t>
  </si>
  <si>
    <t>Proarchitecture shpk</t>
  </si>
  <si>
    <t>2P+P+8,
2B+P+8,
2B+0</t>
  </si>
  <si>
    <t>Leja dokumenti 
05-351/02-237682/23</t>
  </si>
  <si>
    <t>29.11.2025</t>
  </si>
  <si>
    <t>20.01.2025</t>
  </si>
  <si>
    <t>Nexhat Dumnica</t>
  </si>
  <si>
    <t>Dumnica Group shpk</t>
  </si>
  <si>
    <t>LSN+Partners shpk</t>
  </si>
  <si>
    <t>5B+P+9,
2B+3S+P+9,
5B+P+12,
2B+3S+P,
5B+0,
2B+3S+0</t>
  </si>
  <si>
    <t>Leja dokumenti 
05-351/02-258582/22</t>
  </si>
  <si>
    <t>19.09.2024</t>
  </si>
  <si>
    <t>Bujar Mehmeti,
Emine Mehmeti</t>
  </si>
  <si>
    <t>Living LLC</t>
  </si>
  <si>
    <t>Sofali</t>
  </si>
  <si>
    <t>Leja dokumenti 
05-351/02-123652/24</t>
  </si>
  <si>
    <t>15.08.2024</t>
  </si>
  <si>
    <t>14.01.2025</t>
  </si>
  <si>
    <t>Nexhmije Kusari</t>
  </si>
  <si>
    <t>GH Architects shpk</t>
  </si>
  <si>
    <t>Rindërtim</t>
  </si>
  <si>
    <t>Leja dokumenti 
05-351/02-107218/24</t>
  </si>
  <si>
    <t>02.04.2025</t>
  </si>
  <si>
    <t>Sabrije Iseni</t>
  </si>
  <si>
    <t>Sabrije Iseini</t>
  </si>
  <si>
    <t>ESD Constraction</t>
  </si>
  <si>
    <t>S+P+1</t>
  </si>
  <si>
    <t>Leja dokumenti 05-351/02-143271/24</t>
  </si>
  <si>
    <t>27.06.2024</t>
  </si>
  <si>
    <t>01.04.2025</t>
  </si>
  <si>
    <t>Jakup Ibishi,
Elizabete Ibishi</t>
  </si>
  <si>
    <t>OXIDE Creative 
Lab shpk</t>
  </si>
  <si>
    <t>S+0</t>
  </si>
  <si>
    <t>Leja dokumenti 05-351/02-82195/24</t>
  </si>
  <si>
    <t>26.11.2024</t>
  </si>
  <si>
    <t>28.03.2025</t>
  </si>
  <si>
    <t>Shkelzen Sylaj</t>
  </si>
  <si>
    <t>GM Architecture shpk</t>
  </si>
  <si>
    <t>Leja dokumenti 05-351/02-156422/24</t>
  </si>
  <si>
    <t>14.10.2024</t>
  </si>
  <si>
    <t>26.03.2025</t>
  </si>
  <si>
    <t>Prime Group 
Construction shpk</t>
  </si>
  <si>
    <t>Horizons Group shpk</t>
  </si>
  <si>
    <t>B+S+P+6</t>
  </si>
  <si>
    <t>Leja dokumenti 05-351/02-134787/24</t>
  </si>
  <si>
    <t>17.05.2024</t>
  </si>
  <si>
    <t>12.03.2025</t>
  </si>
  <si>
    <t>Besnik Shala</t>
  </si>
  <si>
    <t>Infinit Builders shpk</t>
  </si>
  <si>
    <t>UA Architects LLC</t>
  </si>
  <si>
    <t>2B+S+P+7</t>
  </si>
  <si>
    <t>Leja dokumenti 05-351/02-64159/24</t>
  </si>
  <si>
    <t>18.03.2024</t>
  </si>
  <si>
    <t>Ramadan Halimi,
Hidajete Halimi</t>
  </si>
  <si>
    <t>Falcon AEG shpk</t>
  </si>
  <si>
    <t>Leja dokumenti 05-351/02-122866/24</t>
  </si>
  <si>
    <t>22.11.2021</t>
  </si>
  <si>
    <t>05.03.2025</t>
  </si>
  <si>
    <t>Albi Commerce shpk</t>
  </si>
  <si>
    <t>Gëzim Puka B.I,
Puka Design</t>
  </si>
  <si>
    <t>7B</t>
  </si>
  <si>
    <t>Garazhd nëntokësore</t>
  </si>
  <si>
    <t>Leja dokumenti 05-351/02-252964/21</t>
  </si>
  <si>
    <t>26.07.2024</t>
  </si>
  <si>
    <t>28.02.2025</t>
  </si>
  <si>
    <t>Megzon Hoti</t>
  </si>
  <si>
    <t>NN Arch-tech-desing</t>
  </si>
  <si>
    <t>Leja dokumenti 05-351/02-97573/24</t>
  </si>
  <si>
    <t>01.10.2024</t>
  </si>
  <si>
    <t>Arben Begu</t>
  </si>
  <si>
    <t>Morph Studio shpk</t>
  </si>
  <si>
    <t>Bërrnicë e 
Epërme</t>
  </si>
  <si>
    <t>P+Nk</t>
  </si>
  <si>
    <t>Leja dokumenti 05-351/02-128932/24</t>
  </si>
  <si>
    <t>26.02.2025</t>
  </si>
  <si>
    <t>Ilir Berisha,
Valentina Berisha</t>
  </si>
  <si>
    <t>Archipoints Group shpk</t>
  </si>
  <si>
    <t>Leja dokumenti 05-351/02-123442/24</t>
  </si>
  <si>
    <t>20.05.2024</t>
  </si>
  <si>
    <t>Arian Uka,
Pleurat Uka</t>
  </si>
  <si>
    <t>Npn GM Architecture</t>
  </si>
  <si>
    <t>B+P+1</t>
  </si>
  <si>
    <t>Leja dokumenti 05-351/02-64456/24</t>
  </si>
  <si>
    <t>20.09.2024</t>
  </si>
  <si>
    <t>20.02.2025</t>
  </si>
  <si>
    <t>Jehona Lushaku Sadriu</t>
  </si>
  <si>
    <t>SaOra Architects shpk</t>
  </si>
  <si>
    <t>Leja dokumenti 05-351/02-124343/24</t>
  </si>
  <si>
    <t>09.09.2024</t>
  </si>
  <si>
    <t>Daut Zuka</t>
  </si>
  <si>
    <t>A2 Engineering shpk</t>
  </si>
  <si>
    <t>Objekte individuale</t>
  </si>
  <si>
    <t>Leja dokumenti 05-351/02-118410/24</t>
  </si>
  <si>
    <t>17.10.2024</t>
  </si>
  <si>
    <t>Xhafer Tahiri,
Igballe Perquku Tahiri</t>
  </si>
  <si>
    <t>Matiçan</t>
  </si>
  <si>
    <t>Leja dokumenti 05-351/02-136562/24</t>
  </si>
  <si>
    <t>24.09.2024</t>
  </si>
  <si>
    <t>Drejtoria e Investimeve Kapitale 
dhe Menaxhimin e Kontratave KP</t>
  </si>
  <si>
    <t>Arkitekti i Qytetit</t>
  </si>
  <si>
    <t>Lirohet nga pagesa</t>
  </si>
  <si>
    <t>B+S+P+3</t>
  </si>
  <si>
    <t>Objekt shtetëror/afarist</t>
  </si>
  <si>
    <t>Leja dokumenti 05-351/02-125199/24</t>
  </si>
  <si>
    <t>06.08.2024</t>
  </si>
  <si>
    <t>Naim Zeneli,
Endri Pllashniku,
Erjona Pllashniku,
Fatmire Pllashniku,
Ejup Pllashniku,
Sylejman Behra,
Armend Jusufi,
Ismet Avdyli,
Sahit Kelmendi,
Sherif Mustafa</t>
  </si>
  <si>
    <t>Tallku shpk</t>
  </si>
  <si>
    <t>Dimarch shpk</t>
  </si>
  <si>
    <t>2B+S+P+10</t>
  </si>
  <si>
    <t>Leja dokumenti 05-351/02-102419/24</t>
  </si>
  <si>
    <t>09.12.2022</t>
  </si>
  <si>
    <t>19.02.2025</t>
  </si>
  <si>
    <t>Halil Hoti</t>
  </si>
  <si>
    <t>Eko Building Project shpk</t>
  </si>
  <si>
    <t>Leja dokumenti 05-351/02-266390/22</t>
  </si>
  <si>
    <t>15.10.2024</t>
  </si>
  <si>
    <t>14.02.2025</t>
  </si>
  <si>
    <t>Ibrahim Maxhuni,
Adelina Hasani Maxhuni</t>
  </si>
  <si>
    <t>Via Project shpk</t>
  </si>
  <si>
    <t>Leja dokumenti 05-351/02-135131/24</t>
  </si>
  <si>
    <t>31.08.2021</t>
  </si>
  <si>
    <t>13.02.2025</t>
  </si>
  <si>
    <t>Puntori Group shpk</t>
  </si>
  <si>
    <t>Maden Group LLC</t>
  </si>
  <si>
    <t>-4B+S+P+7</t>
  </si>
  <si>
    <t>Leja dokumenti 05-351/02-5782/19 05-351/02-181077/21</t>
  </si>
  <si>
    <t>17.07.2024</t>
  </si>
  <si>
    <t>Murat Avdyli</t>
  </si>
  <si>
    <t>Building shpk</t>
  </si>
  <si>
    <t>Leja dokumenti 05-351/02-92759/24</t>
  </si>
  <si>
    <t>23.08.2024</t>
  </si>
  <si>
    <t>10.02.2025</t>
  </si>
  <si>
    <t>Zojë Kajtazaj</t>
  </si>
  <si>
    <t>Leja dokumenti 05-351/02-111740/24</t>
  </si>
  <si>
    <t>16.01.2024</t>
  </si>
  <si>
    <t>31.01.2025</t>
  </si>
  <si>
    <t>Zef Morina</t>
  </si>
  <si>
    <t>Arjak BBP Construction shpk</t>
  </si>
  <si>
    <t>Arjak shpk</t>
  </si>
  <si>
    <t>B+P+4</t>
  </si>
  <si>
    <t>Leja dokumenti 05-351/02-8768/24</t>
  </si>
  <si>
    <t>21.02.2024</t>
  </si>
  <si>
    <t>27.01.2025</t>
  </si>
  <si>
    <t>Besart Berisha,
Bukurosh Berisha,
Fjolla Berisha,
Sahadije Berisha,
Kreshnik Sopi,
Arian Lekaj,
Durim Zylfiu</t>
  </si>
  <si>
    <t>Bau Invest CO LLC</t>
  </si>
  <si>
    <t>B+P+10</t>
  </si>
  <si>
    <t>Leja dokumenti 05-351/02-27400/24</t>
  </si>
  <si>
    <t>09.11.2023</t>
  </si>
  <si>
    <t>24.01.2025</t>
  </si>
  <si>
    <t>Mabetex Proporties SHA</t>
  </si>
  <si>
    <t>Graviton LLC</t>
  </si>
  <si>
    <t>Leja dokumenti 05-351/02-238706/17 05-351/02-218413/23</t>
  </si>
  <si>
    <t>23.01.2024</t>
  </si>
  <si>
    <t>Pozhegu Brothers shpk</t>
  </si>
  <si>
    <t>2B+P+10</t>
  </si>
  <si>
    <t>Leja dokumenti 
05-351/02-12920/24</t>
  </si>
  <si>
    <t>Komuna e Prishtinës - Drejtoria e Urbanizmit - Lejet e lëshuara 2025</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</si>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</sst>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21"/>
      <color rgb="FF0000FF"/>
      <name val="Arial"/>
      <family val="2"/>
    </font>
    <font>
      <sz val="10"/>
      <color theme="1"/>
      <name val="Arial"/>
      <family val="2"/>
    </font>
    <font>
      <b/>
      <sz val="12"/>
      <color theme="1"/>
      <name val="Arial"/>
      <family val="2"/>
    </font>
    <font>
      <b/>
      <sz val="12"/>
      <color rgb="FFFF0000"/>
      <name val="Arial"/>
      <family val="2"/>
    </font>
    <font>
      <b/>
      <sz val="18"/>
      <color rgb="FF1155CC"/>
      <name val="Arial"/>
      <family val="2"/>
    </font>
    <font>
      <b/>
      <sz val="10"/>
      <color theme="1"/>
      <name val="Arial"/>
      <family val="2"/>
    </font>
    <font>
      <u/>
      <sz val="11"/>
      <color theme="10"/>
      <name val="Calibri"/>
      <family val="2"/>
      <scheme val="minor"/>
    </font>
    <font>
      <b/>
      <sz val="12"/>
      <color theme="1"/>
      <name val="Calibri"/>
      <family val="2"/>
      <scheme val="minor"/>
    </font>
    <font>
      <b/>
      <sz val="12"/>
      <color rgb="FF00B050"/>
      <name val="Calibri"/>
      <family val="2"/>
      <scheme val="minor"/>
    </font>
    <font>
      <sz val="10"/>
      <color rgb="FF00B050"/>
      <name val="Arial"/>
      <family val="2"/>
    </font>
    <font>
      <b/>
      <sz val="12"/>
      <color rgb="FF0070C0"/>
      <name val="Calibri"/>
      <family val="2"/>
      <scheme val="minor"/>
    </font>
    <font>
      <sz val="10"/>
      <color rgb="FF0070C0"/>
      <name val="Arial"/>
      <family val="2"/>
    </font>
    <font>
      <b/>
      <sz val="12"/>
      <color rgb="FFFF0000"/>
      <name val="Calibri"/>
      <family val="2"/>
      <scheme val="minor"/>
    </font>
    <font>
      <sz val="10"/>
      <color rgb="FFFF0000"/>
      <name val="Arial"/>
      <family val="2"/>
    </font>
  </fonts>
  <fills count="5">
    <fill>
      <patternFill patternType="none"/>
    </fill>
    <fill>
      <patternFill patternType="gray125"/>
    </fill>
    <fill>
      <patternFill patternType="solid">
        <fgColor rgb="FFFFFFFF"/>
        <bgColor indexed="64"/>
      </patternFill>
    </fill>
    <fill>
      <patternFill patternType="solid">
        <fgColor rgb="FF51AEFF"/>
        <bgColor indexed="64"/>
      </patternFill>
    </fill>
    <fill>
      <patternFill patternType="solid">
        <fgColor theme="0"/>
        <bgColor indexed="64"/>
      </patternFill>
    </fill>
  </fills>
  <borders count="24">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bottom/>
      <diagonal/>
    </border>
    <border>
      <left/>
      <right style="thick">
        <color rgb="FF000000"/>
      </right>
      <top/>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right style="thick">
        <color rgb="FF000000"/>
      </right>
      <top style="medium">
        <color rgb="FF000000"/>
      </top>
      <bottom style="medium">
        <color rgb="FF000000"/>
      </bottom>
      <diagonal/>
    </border>
    <border>
      <left style="thick">
        <color rgb="FF000000"/>
      </left>
      <right/>
      <top style="medium">
        <color rgb="FF000000"/>
      </top>
      <bottom style="thick">
        <color rgb="FF000000"/>
      </bottom>
      <diagonal/>
    </border>
    <border>
      <left/>
      <right/>
      <top style="medium">
        <color rgb="FF000000"/>
      </top>
      <bottom style="thick">
        <color rgb="FF000000"/>
      </bottom>
      <diagonal/>
    </border>
    <border>
      <left/>
      <right style="thick">
        <color rgb="FF000000"/>
      </right>
      <top style="medium">
        <color rgb="FF000000"/>
      </top>
      <bottom style="thick">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CCCCCC"/>
      </top>
      <bottom/>
      <diagonal/>
    </border>
    <border>
      <left style="medium">
        <color rgb="FFCCCCCC"/>
      </left>
      <right style="medium">
        <color rgb="FF000000"/>
      </right>
      <top style="medium">
        <color rgb="FFCCCCCC"/>
      </top>
      <bottom/>
      <diagonal/>
    </border>
  </borders>
  <cellStyleXfs count="2">
    <xf numFmtId="0" fontId="0" fillId="0" borderId="0"/>
    <xf numFmtId="0" fontId="7" fillId="0" borderId="0" applyNumberFormat="0" applyFill="0" applyBorder="0" applyAlignment="0" applyProtection="0"/>
  </cellStyleXfs>
  <cellXfs count="48">
    <xf numFmtId="0" fontId="0" fillId="0" borderId="0" xfId="0"/>
    <xf numFmtId="0" fontId="8" fillId="0" borderId="18" xfId="0" applyFont="1" applyBorder="1"/>
    <xf numFmtId="4" fontId="8" fillId="0" borderId="19" xfId="0" applyNumberFormat="1" applyFont="1" applyBorder="1"/>
    <xf numFmtId="4" fontId="9" fillId="0" borderId="19" xfId="0" applyNumberFormat="1" applyFont="1" applyBorder="1"/>
    <xf numFmtId="4" fontId="11" fillId="0" borderId="19" xfId="0" applyNumberFormat="1" applyFont="1" applyBorder="1"/>
    <xf numFmtId="4" fontId="13" fillId="0" borderId="20" xfId="0" applyNumberFormat="1" applyFont="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1" xfId="0" applyFont="1" applyFill="1" applyBorder="1" applyAlignment="1">
      <alignment wrapText="1"/>
    </xf>
    <xf numFmtId="0" fontId="2" fillId="2" borderId="3" xfId="0" applyFont="1" applyFill="1" applyBorder="1" applyAlignment="1">
      <alignment wrapText="1"/>
    </xf>
    <xf numFmtId="0" fontId="2" fillId="2" borderId="7" xfId="0" applyFont="1" applyFill="1" applyBorder="1" applyAlignment="1">
      <alignment wrapText="1"/>
    </xf>
    <xf numFmtId="0" fontId="2" fillId="2" borderId="8" xfId="0" applyFont="1" applyFill="1" applyBorder="1" applyAlignment="1">
      <alignment wrapText="1"/>
    </xf>
    <xf numFmtId="0" fontId="2" fillId="2" borderId="4" xfId="0" applyFont="1" applyFill="1" applyBorder="1" applyAlignment="1">
      <alignment wrapText="1"/>
    </xf>
    <xf numFmtId="0" fontId="2" fillId="2" borderId="6" xfId="0" applyFont="1" applyFill="1" applyBorder="1" applyAlignment="1">
      <alignment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4" fillId="0" borderId="12" xfId="0" applyFont="1" applyBorder="1" applyAlignment="1">
      <alignment horizontal="center" wrapText="1"/>
    </xf>
    <xf numFmtId="0" fontId="4" fillId="0" borderId="13" xfId="0" applyFont="1" applyBorder="1" applyAlignment="1">
      <alignment horizontal="center" wrapText="1"/>
    </xf>
    <xf numFmtId="0" fontId="4" fillId="0" borderId="14" xfId="0" applyFont="1" applyBorder="1" applyAlignment="1">
      <alignment horizontal="center" wrapText="1"/>
    </xf>
    <xf numFmtId="0" fontId="5" fillId="0" borderId="15" xfId="0" applyFont="1" applyBorder="1" applyAlignment="1">
      <alignment horizontal="center" wrapText="1"/>
    </xf>
    <xf numFmtId="0" fontId="5" fillId="0" borderId="16" xfId="0" applyFont="1" applyBorder="1" applyAlignment="1">
      <alignment horizontal="center" wrapText="1"/>
    </xf>
    <xf numFmtId="0" fontId="5" fillId="0" borderId="17" xfId="0" applyFont="1" applyBorder="1" applyAlignment="1">
      <alignment horizontal="center" wrapText="1"/>
    </xf>
    <xf numFmtId="0" fontId="2" fillId="3" borderId="22" xfId="0" applyFont="1" applyFill="1" applyBorder="1" applyAlignment="1">
      <alignment wrapText="1"/>
    </xf>
    <xf numFmtId="0" fontId="3" fillId="3" borderId="23" xfId="0" applyFont="1" applyFill="1" applyBorder="1" applyAlignment="1">
      <alignment horizontal="center" wrapText="1"/>
    </xf>
    <xf numFmtId="0" fontId="6" fillId="2" borderId="21" xfId="0" applyFont="1" applyFill="1" applyBorder="1" applyAlignment="1">
      <alignment wrapText="1"/>
    </xf>
    <xf numFmtId="0" fontId="2" fillId="4" borderId="21" xfId="0" applyFont="1" applyFill="1" applyBorder="1" applyAlignment="1">
      <alignment horizontal="right" wrapText="1"/>
    </xf>
    <xf numFmtId="0" fontId="2" fillId="2" borderId="21" xfId="0" applyFont="1" applyFill="1" applyBorder="1" applyAlignment="1">
      <alignment wrapText="1"/>
    </xf>
    <xf numFmtId="0" fontId="10" fillId="2" borderId="21" xfId="0" applyFont="1" applyFill="1" applyBorder="1" applyAlignment="1">
      <alignment horizontal="center" wrapText="1"/>
    </xf>
    <xf numFmtId="0" fontId="12" fillId="2" borderId="21" xfId="0" applyFont="1" applyFill="1" applyBorder="1" applyAlignment="1">
      <alignment horizontal="center" wrapText="1"/>
    </xf>
    <xf numFmtId="4" fontId="2" fillId="2" borderId="21" xfId="0" applyNumberFormat="1" applyFont="1" applyFill="1" applyBorder="1" applyAlignment="1">
      <alignment horizontal="center" wrapText="1"/>
    </xf>
    <xf numFmtId="4" fontId="14" fillId="2" borderId="21" xfId="0" applyNumberFormat="1" applyFont="1" applyFill="1" applyBorder="1" applyAlignment="1">
      <alignment horizontal="center" wrapText="1"/>
    </xf>
    <xf numFmtId="0" fontId="2" fillId="2" borderId="21" xfId="0" applyFont="1" applyFill="1" applyBorder="1" applyAlignment="1">
      <alignment horizontal="center" wrapText="1"/>
    </xf>
    <xf numFmtId="0" fontId="7" fillId="2" borderId="21" xfId="1" applyFill="1" applyBorder="1" applyAlignment="1">
      <alignment wrapText="1"/>
    </xf>
    <xf numFmtId="0" fontId="7" fillId="2" borderId="21" xfId="1" applyFill="1" applyBorder="1" applyAlignment="1">
      <alignment horizontal="center" wrapText="1"/>
    </xf>
    <xf numFmtId="0" fontId="14" fillId="2" borderId="21" xfId="0" applyFont="1" applyFill="1" applyBorder="1" applyAlignment="1">
      <alignment horizontal="center" wrapText="1"/>
    </xf>
    <xf numFmtId="4" fontId="10" fillId="2" borderId="21" xfId="0" applyNumberFormat="1" applyFont="1" applyFill="1" applyBorder="1" applyAlignment="1">
      <alignment horizontal="center" wrapText="1"/>
    </xf>
    <xf numFmtId="4" fontId="12" fillId="2" borderId="21" xfId="0" applyNumberFormat="1" applyFont="1" applyFill="1" applyBorder="1" applyAlignment="1">
      <alignment horizontal="center" wrapText="1"/>
    </xf>
    <xf numFmtId="0" fontId="2" fillId="2" borderId="21" xfId="0" applyFont="1" applyFill="1" applyBorder="1" applyAlignment="1">
      <alignment vertical="center" wrapText="1"/>
    </xf>
    <xf numFmtId="0" fontId="7" fillId="0" borderId="21" xfId="1" applyBorder="1" applyAlignment="1">
      <alignment wrapText="1"/>
    </xf>
    <xf numFmtId="0" fontId="7" fillId="0" borderId="21" xfId="1" applyBorder="1" applyAlignment="1">
      <alignment horizontal="center" wrapText="1"/>
    </xf>
    <xf numFmtId="0" fontId="2" fillId="2" borderId="21" xfId="0" applyFont="1" applyFill="1" applyBorder="1" applyAlignment="1">
      <alignment horizontal="right" wrapText="1"/>
    </xf>
    <xf numFmtId="0" fontId="2" fillId="0" borderId="21" xfId="0" applyFont="1" applyBorder="1" applyAlignment="1">
      <alignment wrapText="1"/>
    </xf>
    <xf numFmtId="0" fontId="2" fillId="0" borderId="21"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Relationships>
</file>

<file path=xl/drawings/drawing1.xml><?xml version="1.0" encoding="utf-8"?>
<xdr:wsDr xmlns:xdr="http://schemas.openxmlformats.org/drawingml/2006/spreadsheetDrawing" xmlns:a="http://schemas.openxmlformats.org/drawingml/2006/main">
  <xdr:twoCellAnchor editAs="oneCell">
    <xdr:from>
      <xdr:col>13</xdr:col>
      <xdr:colOff>323851</xdr:colOff>
      <xdr:row>0</xdr:row>
      <xdr:rowOff>85725</xdr:rowOff>
    </xdr:from>
    <xdr:to>
      <xdr:col>14</xdr:col>
      <xdr:colOff>257175</xdr:colOff>
      <xdr:row>4</xdr:row>
      <xdr:rowOff>228599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16126" y="85725"/>
          <a:ext cx="1628774" cy="13334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oy-Zlitoo-jH7-Q-R-yNhoyctQJVukxE/view?usp=sharing" TargetMode="External"/><Relationship Id="rId21" Type="http://schemas.openxmlformats.org/officeDocument/2006/relationships/hyperlink" Target="https://drive.google.com/file/d/1GqQn0QW1mYcqnMkc_fXoWhqh8Rf0l5ZY/view?usp=sharing" TargetMode="External"/><Relationship Id="rId42" Type="http://schemas.openxmlformats.org/officeDocument/2006/relationships/hyperlink" Target="https://drive.google.com/file/d/1iJJYKi923fPDcFIlc5c6aOBchuhi_TpO/view?usp=sharing" TargetMode="External"/><Relationship Id="rId47" Type="http://schemas.openxmlformats.org/officeDocument/2006/relationships/hyperlink" Target="https://drive.google.com/file/d/1fjW_BP1gFVcy-iFH7g-tQsLto6Rr-M18/view?usp=sharing" TargetMode="External"/><Relationship Id="rId63" Type="http://schemas.openxmlformats.org/officeDocument/2006/relationships/hyperlink" Target="https://drive.google.com/file/d/1F96LYpZWgKA3ZPrirG0UfLX-xDEUvXXe/view?usp=sharing" TargetMode="External"/><Relationship Id="rId68" Type="http://schemas.openxmlformats.org/officeDocument/2006/relationships/hyperlink" Target="https://drive.google.com/file/d/1SGBJebQxD-bayKNdLME0ntTEXu6lWqID/view?usp=sharing" TargetMode="External"/><Relationship Id="rId7" Type="http://schemas.openxmlformats.org/officeDocument/2006/relationships/hyperlink" Target="https://drive.google.com/file/d/142r0t0wkAQLKoXvsnudyhtofd4pQ5-Fm/view?usp=sharing" TargetMode="External"/><Relationship Id="rId2" Type="http://schemas.openxmlformats.org/officeDocument/2006/relationships/hyperlink" Target="https://drive.google.com/file/d/1DAuoxVp2sOKKtYRPkhTcx-6b93tf40bY/view?usp=sharing" TargetMode="External"/><Relationship Id="rId16" Type="http://schemas.openxmlformats.org/officeDocument/2006/relationships/hyperlink" Target="https://drive.google.com/file/d/1tKoB5dja48TCBjjuGmT-OGVUAN273vbs/view?usp=sharing" TargetMode="External"/><Relationship Id="rId29" Type="http://schemas.openxmlformats.org/officeDocument/2006/relationships/hyperlink" Target="https://drive.google.com/file/d/1A15So6dy7OKGtSgTzIFQ_588aW5qXIyV/view?usp=sharing" TargetMode="External"/><Relationship Id="rId11" Type="http://schemas.openxmlformats.org/officeDocument/2006/relationships/hyperlink" Target="https://drive.google.com/file/d/1_p4sGjQGbX7yP2bJ0DVLhI_oEbDHuew4/view?usp=sharing" TargetMode="External"/><Relationship Id="rId24" Type="http://schemas.openxmlformats.org/officeDocument/2006/relationships/hyperlink" Target="https://drive.google.com/file/d/17qpjNwD-bI709wuSAKcVgB5NrT-x2Lx0/view?usp=sharing" TargetMode="External"/><Relationship Id="rId32" Type="http://schemas.openxmlformats.org/officeDocument/2006/relationships/hyperlink" Target="https://drive.google.com/file/d/1xiXvnfLKfXc4SXLBpI3h7dJgBnG80WZn/view?usp=sharing" TargetMode="External"/><Relationship Id="rId37" Type="http://schemas.openxmlformats.org/officeDocument/2006/relationships/hyperlink" Target="https://drive.google.com/file/d/14SSsq0P3VoMkVg_eM9SLu4HKWBlD34Zf/view?usp=sharing" TargetMode="External"/><Relationship Id="rId40" Type="http://schemas.openxmlformats.org/officeDocument/2006/relationships/hyperlink" Target="https://drive.google.com/file/d/16Eg69RYJcY-pBrGwRqN3Xey_jtjNkurm/view?usp=sharing" TargetMode="External"/><Relationship Id="rId45" Type="http://schemas.openxmlformats.org/officeDocument/2006/relationships/hyperlink" Target="https://drive.google.com/file/d/18Khgyri8SmVnPwVIqUEWALwSsPo6-gpx/view?usp=sharing" TargetMode="External"/><Relationship Id="rId53" Type="http://schemas.openxmlformats.org/officeDocument/2006/relationships/hyperlink" Target="https://drive.google.com/file/d/12Edyr5RuVwTM1SHR6gO3UKEgd1WQKSG_/view?usp=sharing" TargetMode="External"/><Relationship Id="rId58" Type="http://schemas.openxmlformats.org/officeDocument/2006/relationships/hyperlink" Target="https://drive.google.com/file/d/1o3HtDucDtIT01PIWP4xQUaJylWJDQXMl/view?usp=sharing" TargetMode="External"/><Relationship Id="rId66" Type="http://schemas.openxmlformats.org/officeDocument/2006/relationships/hyperlink" Target="https://drive.google.com/file/d/1mxgzviZtS8uYC69pCyZCe_HBcQKapDMx/view?usp=sharing" TargetMode="External"/><Relationship Id="rId5" Type="http://schemas.openxmlformats.org/officeDocument/2006/relationships/hyperlink" Target="https://drive.google.com/file/d/1VCUWugRv5LPIcho7LsH3LNZi12X0pHgo/view?usp=sharing" TargetMode="External"/><Relationship Id="rId61" Type="http://schemas.openxmlformats.org/officeDocument/2006/relationships/hyperlink" Target="https://drive.google.com/file/d/16Y60pf1wuSeoRTi9ZZ_CehF0QpK0Y9a4/view?usp=sharing" TargetMode="External"/><Relationship Id="rId19" Type="http://schemas.openxmlformats.org/officeDocument/2006/relationships/hyperlink" Target="https://drive.google.com/file/d/1YrE7S-9JG4rwVE0ZYfwvAagm2n-SCoRF/view?usp=sharing" TargetMode="External"/><Relationship Id="rId14" Type="http://schemas.openxmlformats.org/officeDocument/2006/relationships/hyperlink" Target="https://drive.google.com/file/d/1aaIUc0-w9UDmQBtqxPL2L6a6N5Wbixhs/view?usp=sharing" TargetMode="External"/><Relationship Id="rId22" Type="http://schemas.openxmlformats.org/officeDocument/2006/relationships/hyperlink" Target="https://drive.google.com/file/d/11wSvT6Oa3uRp1B_bC5dllvuYt3_lGKuW/view?usp=sharing" TargetMode="External"/><Relationship Id="rId27" Type="http://schemas.openxmlformats.org/officeDocument/2006/relationships/hyperlink" Target="https://drive.google.com/file/d/1cNwxMPQ7Tu1f02ENEsHRfJaah9i5ihPC/view?usp=sharing" TargetMode="External"/><Relationship Id="rId30" Type="http://schemas.openxmlformats.org/officeDocument/2006/relationships/hyperlink" Target="https://drive.google.com/file/d/1rXDRITwrtPr2IcvE-0viUskigvWj-jza/view?usp=sharing" TargetMode="External"/><Relationship Id="rId35" Type="http://schemas.openxmlformats.org/officeDocument/2006/relationships/hyperlink" Target="https://drive.google.com/file/d/1fej3RW21ywFMW5Q-_bQ1MSSBus_3Uip9/view?usp=sharing" TargetMode="External"/><Relationship Id="rId43" Type="http://schemas.openxmlformats.org/officeDocument/2006/relationships/hyperlink" Target="https://drive.google.com/file/d/1F4DVd_gmbAT7KuOFf2QqkGa7cbwTlt0x/view?usp=sharing" TargetMode="External"/><Relationship Id="rId48" Type="http://schemas.openxmlformats.org/officeDocument/2006/relationships/hyperlink" Target="https://drive.google.com/file/d/12sDlGi-YeCEbCzScQ5BumlBLyclZNvN5/view?usp=sharing" TargetMode="External"/><Relationship Id="rId56" Type="http://schemas.openxmlformats.org/officeDocument/2006/relationships/hyperlink" Target="https://drive.google.com/file/d/1im2Lbvm63f026l3P6c29dqRPgs7tTbdN/view?usp=sharing" TargetMode="External"/><Relationship Id="rId64" Type="http://schemas.openxmlformats.org/officeDocument/2006/relationships/hyperlink" Target="https://drive.google.com/file/d/1u8u6L6RTHAlZmuwx0U3jgwO31F3OyZPx/view?usp=sharing" TargetMode="External"/><Relationship Id="rId69" Type="http://schemas.openxmlformats.org/officeDocument/2006/relationships/printerSettings" Target="../printerSettings/printerSettings1.bin"/><Relationship Id="rId8" Type="http://schemas.openxmlformats.org/officeDocument/2006/relationships/hyperlink" Target="https://drive.google.com/file/d/1KNiaVHFW-olcQg8521PuqL6AYlDhcCoS/view?usp=sharing" TargetMode="External"/><Relationship Id="rId51" Type="http://schemas.openxmlformats.org/officeDocument/2006/relationships/hyperlink" Target="https://drive.google.com/file/d/1DosFiT1BwB0zA6RS25trBVorYpq0FF1W/view?usp=sharing" TargetMode="External"/><Relationship Id="rId3" Type="http://schemas.openxmlformats.org/officeDocument/2006/relationships/hyperlink" Target="https://drive.google.com/file/d/1pcb3PCdljBo7OIUrvW8mqc_VpN3ZYY-T/view?usp=sharing" TargetMode="External"/><Relationship Id="rId12" Type="http://schemas.openxmlformats.org/officeDocument/2006/relationships/hyperlink" Target="https://drive.google.com/file/d/1MjOwEMTVfTY7jjA3kQYpNfAnlPkPa1yc/view?usp=sharing" TargetMode="External"/><Relationship Id="rId17" Type="http://schemas.openxmlformats.org/officeDocument/2006/relationships/hyperlink" Target="https://drive.google.com/file/d/1rFvFo3dl2iFf4H0tLs_hjFu7QYXo2wva/view?usp=sharing" TargetMode="External"/><Relationship Id="rId25" Type="http://schemas.openxmlformats.org/officeDocument/2006/relationships/hyperlink" Target="https://drive.google.com/file/d/1_yae0maK1CrQouXSxgrd2f8Hg6l2Bn1B/view?usp=sharing" TargetMode="External"/><Relationship Id="rId33" Type="http://schemas.openxmlformats.org/officeDocument/2006/relationships/hyperlink" Target="https://drive.google.com/file/d/1xspLmmtL6vjDByYAU7xRso-rsL0lYUhP/view?usp=sharing" TargetMode="External"/><Relationship Id="rId38" Type="http://schemas.openxmlformats.org/officeDocument/2006/relationships/hyperlink" Target="https://drive.google.com/file/d/1Q1t9l9ODbkcLmaZdAeZHFC8Xj0IXKZ6S/view?usp=sharing" TargetMode="External"/><Relationship Id="rId46" Type="http://schemas.openxmlformats.org/officeDocument/2006/relationships/hyperlink" Target="https://drive.google.com/file/d/16Ko31f4Sj2nW1MM6YaRGLvvnzgBxjq_J/view?usp=sharing" TargetMode="External"/><Relationship Id="rId59" Type="http://schemas.openxmlformats.org/officeDocument/2006/relationships/hyperlink" Target="https://drive.google.com/file/d/1-1EEOOVzc11YjOIXYMBM1BIOg4p9SAsf/view?usp=sharing" TargetMode="External"/><Relationship Id="rId67" Type="http://schemas.openxmlformats.org/officeDocument/2006/relationships/hyperlink" Target="https://drive.google.com/file/d/1RMnzsJ5uQxiCFAkk2UhyPUQVquXdHwS_/view?usp=sharing" TargetMode="External"/><Relationship Id="rId20" Type="http://schemas.openxmlformats.org/officeDocument/2006/relationships/hyperlink" Target="https://drive.google.com/file/d/1ce2LOdF_HsnmUh3NijhOsy7y7HFhY80-/view?usp=sharing" TargetMode="External"/><Relationship Id="rId41" Type="http://schemas.openxmlformats.org/officeDocument/2006/relationships/hyperlink" Target="https://drive.google.com/file/d/19wILs6UNlQun2SDNw52LNju244OZjauK/view?usp=sharing" TargetMode="External"/><Relationship Id="rId54" Type="http://schemas.openxmlformats.org/officeDocument/2006/relationships/hyperlink" Target="https://drive.google.com/file/d/1FTLOAk7M7BJlI8Q_IOxi9Srto8MtNC5A/view?usp=sharing" TargetMode="External"/><Relationship Id="rId62" Type="http://schemas.openxmlformats.org/officeDocument/2006/relationships/hyperlink" Target="https://drive.google.com/file/d/15uGAoKlkJJNtTLDu_8XJu5kLxzmvdhnL/view?usp=sharing" TargetMode="External"/><Relationship Id="rId70" Type="http://schemas.openxmlformats.org/officeDocument/2006/relationships/drawing" Target="../drawings/drawing1.xml"/><Relationship Id="rId1" Type="http://schemas.openxmlformats.org/officeDocument/2006/relationships/hyperlink" Target="https://drive.google.com/file/d/1OX2Vu4A1wFXvqGBVCBi6c7I8J5HXEJM2/view?usp=sharing" TargetMode="External"/><Relationship Id="rId6" Type="http://schemas.openxmlformats.org/officeDocument/2006/relationships/hyperlink" Target="https://drive.google.com/file/d/1JA8hFZHAttqMxsgwMfemAK_YsvpOyOf6/view?usp=sharing" TargetMode="External"/><Relationship Id="rId15" Type="http://schemas.openxmlformats.org/officeDocument/2006/relationships/hyperlink" Target="https://drive.google.com/file/d/1k4sT75qpDsdlc1ePLQkRFWHi0ZFnzkQr/view?usp=sharing" TargetMode="External"/><Relationship Id="rId23" Type="http://schemas.openxmlformats.org/officeDocument/2006/relationships/hyperlink" Target="https://drive.google.com/file/d/1BiqufYURU7KylP8TDyZFZ7Udnw_dJ_o4/view?usp=sharing" TargetMode="External"/><Relationship Id="rId28" Type="http://schemas.openxmlformats.org/officeDocument/2006/relationships/hyperlink" Target="https://drive.google.com/file/d/1Y8wRpKlCGP04Od1C9LD6tTgjc4i7iVo3/view?usp=sharing" TargetMode="External"/><Relationship Id="rId36" Type="http://schemas.openxmlformats.org/officeDocument/2006/relationships/hyperlink" Target="https://drive.google.com/file/d/14jluDyKvO1EHZmYVLqeg6ksi4oHK0dZ7/view?usp=sharing" TargetMode="External"/><Relationship Id="rId49" Type="http://schemas.openxmlformats.org/officeDocument/2006/relationships/hyperlink" Target="https://drive.google.com/file/d/1wBLrdkFt_6fLx-bEaegfQne2yY6c61ZW/view?usp=sharing" TargetMode="External"/><Relationship Id="rId57" Type="http://schemas.openxmlformats.org/officeDocument/2006/relationships/hyperlink" Target="https://drive.google.com/file/d/11d0e4hC7xRkblSb3VGfxAZsTD7i0jS3p/view?usp=sharing" TargetMode="External"/><Relationship Id="rId10" Type="http://schemas.openxmlformats.org/officeDocument/2006/relationships/hyperlink" Target="https://drive.google.com/file/d/1YcombcpS-9FusSt6_-EcTf2SvrTMU289/view?usp=sharing" TargetMode="External"/><Relationship Id="rId31" Type="http://schemas.openxmlformats.org/officeDocument/2006/relationships/hyperlink" Target="https://drive.google.com/file/d/14v79SVs1yCJLB7NMmnGKk5PQNk-8EWHF/view?usp=sharing" TargetMode="External"/><Relationship Id="rId44" Type="http://schemas.openxmlformats.org/officeDocument/2006/relationships/hyperlink" Target="https://drive.google.com/file/d/1SJ9OCfqy3AXjTAA5nCDvyS4p_q5eACOP/view?usp=sharing" TargetMode="External"/><Relationship Id="rId52" Type="http://schemas.openxmlformats.org/officeDocument/2006/relationships/hyperlink" Target="https://drive.google.com/file/d/1BIiRkVgJvS3jXMXeU1ee4bhx0r4zKaky/view?usp=sharing" TargetMode="External"/><Relationship Id="rId60" Type="http://schemas.openxmlformats.org/officeDocument/2006/relationships/hyperlink" Target="https://drive.google.com/file/d/1ssm3gxpZ-Sm-Eo0zkU7vj03D59yX88UI/view?usp=sharing" TargetMode="External"/><Relationship Id="rId65" Type="http://schemas.openxmlformats.org/officeDocument/2006/relationships/hyperlink" Target="https://drive.google.com/file/d/1cZtccxNzPXoT4Y5O6bIb_dtq3bDcN1qI/view?usp=sharing" TargetMode="External"/><Relationship Id="rId4" Type="http://schemas.openxmlformats.org/officeDocument/2006/relationships/hyperlink" Target="https://drive.google.com/file/d/1SSRaeXldLIj9kvahwvHxISMPExandQ-4/view?usp=sharing" TargetMode="External"/><Relationship Id="rId9" Type="http://schemas.openxmlformats.org/officeDocument/2006/relationships/hyperlink" Target="https://drive.google.com/file/d/1Puxwa4lqd8OANDxoPS9V-d3VinKqZ-bz/view?usp=sharing" TargetMode="External"/><Relationship Id="rId13" Type="http://schemas.openxmlformats.org/officeDocument/2006/relationships/hyperlink" Target="https://drive.google.com/file/d/1YW_CzwTgP8JZ2Q3Q72HULAbjyWhGtoJN/view?usp=sharing" TargetMode="External"/><Relationship Id="rId18" Type="http://schemas.openxmlformats.org/officeDocument/2006/relationships/hyperlink" Target="https://drive.google.com/file/d/1bIYK1N9SFa7JmC_ppmaE7qxUIccUOqsA/view?usp=sharing" TargetMode="External"/><Relationship Id="rId39" Type="http://schemas.openxmlformats.org/officeDocument/2006/relationships/hyperlink" Target="https://drive.google.com/file/d/17QLb5OhvhJ8LI79UBalaxx4NH_2SIHZx/view?usp=sharing" TargetMode="External"/><Relationship Id="rId34" Type="http://schemas.openxmlformats.org/officeDocument/2006/relationships/hyperlink" Target="https://drive.google.com/file/d/1u2EPxNxEMqOsSVUoh0969jKzxacEDJXT/view?usp=sharing" TargetMode="External"/><Relationship Id="rId50" Type="http://schemas.openxmlformats.org/officeDocument/2006/relationships/hyperlink" Target="https://drive.google.com/file/d/1Wi7DhR99dzWhPmG5usxbWmgUPhACnoWV/view?usp=sharing" TargetMode="External"/><Relationship Id="rId55" Type="http://schemas.openxmlformats.org/officeDocument/2006/relationships/hyperlink" Target="https://drive.google.com/file/d/13EhitfYIs9V5lgfRehMAShsIPj6W7gg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abSelected="1" workbookViewId="0">
      <selection activeCell="J9" sqref="J9"/>
    </sheetView>
  </sheetViews>
  <sheetFormatPr defaultRowHeight="15" x14ac:dyDescent="0.25"/>
  <cols>
    <col min="1" max="1" width="5" customWidth="1"/>
    <col min="2" max="2" width="13.85546875" customWidth="1"/>
    <col min="3" max="3" width="14.42578125" customWidth="1"/>
    <col min="4" max="4" width="29.5703125" customWidth="1"/>
    <col min="5" max="5" width="23.28515625" customWidth="1"/>
    <col min="6" max="6" width="21.5703125" customWidth="1"/>
    <col min="7" max="7" width="17" customWidth="1"/>
    <col min="8" max="8" width="17.28515625" customWidth="1"/>
    <col min="9" max="9" width="18.28515625" customWidth="1"/>
    <col min="10" max="10" width="19.5703125" customWidth="1"/>
    <col min="11" max="11" width="20.140625" customWidth="1"/>
    <col min="12" max="12" width="19.7109375" customWidth="1"/>
    <col min="13" max="13" width="25.85546875" customWidth="1"/>
    <col min="14" max="14" width="25.42578125" customWidth="1"/>
    <col min="15" max="15" width="17" customWidth="1"/>
  </cols>
  <sheetData>
    <row r="1" spans="1:15" ht="15.75" thickTop="1" x14ac:dyDescent="0.25">
      <c r="A1" s="6" t="s">
        <v>215</v>
      </c>
      <c r="B1" s="7"/>
      <c r="C1" s="7"/>
      <c r="D1" s="7"/>
      <c r="E1" s="7"/>
      <c r="F1" s="7"/>
      <c r="G1" s="7"/>
      <c r="H1" s="7"/>
      <c r="I1" s="7"/>
      <c r="J1" s="7"/>
      <c r="K1" s="7"/>
      <c r="L1" s="7"/>
      <c r="M1" s="8"/>
      <c r="N1" s="12"/>
      <c r="O1" s="13"/>
    </row>
    <row r="2" spans="1:15" ht="44.25" customHeight="1" thickBot="1" x14ac:dyDescent="0.3">
      <c r="A2" s="9"/>
      <c r="B2" s="10"/>
      <c r="C2" s="10"/>
      <c r="D2" s="10"/>
      <c r="E2" s="10"/>
      <c r="F2" s="10"/>
      <c r="G2" s="10"/>
      <c r="H2" s="10"/>
      <c r="I2" s="10"/>
      <c r="J2" s="10"/>
      <c r="K2" s="10"/>
      <c r="L2" s="10"/>
      <c r="M2" s="11"/>
      <c r="N2" s="14"/>
      <c r="O2" s="15"/>
    </row>
    <row r="3" spans="1:15" ht="17.25" thickTop="1" thickBot="1" x14ac:dyDescent="0.3">
      <c r="A3" s="18" t="s">
        <v>0</v>
      </c>
      <c r="B3" s="19"/>
      <c r="C3" s="19"/>
      <c r="D3" s="19"/>
      <c r="E3" s="19"/>
      <c r="F3" s="19"/>
      <c r="G3" s="19"/>
      <c r="H3" s="19"/>
      <c r="I3" s="19"/>
      <c r="J3" s="19"/>
      <c r="K3" s="19"/>
      <c r="L3" s="19"/>
      <c r="M3" s="20"/>
      <c r="N3" s="14"/>
      <c r="O3" s="15"/>
    </row>
    <row r="4" spans="1:15" ht="16.5" thickBot="1" x14ac:dyDescent="0.3">
      <c r="A4" s="21" t="s">
        <v>1</v>
      </c>
      <c r="B4" s="22"/>
      <c r="C4" s="22"/>
      <c r="D4" s="22"/>
      <c r="E4" s="22"/>
      <c r="F4" s="22"/>
      <c r="G4" s="22"/>
      <c r="H4" s="22"/>
      <c r="I4" s="22"/>
      <c r="J4" s="22"/>
      <c r="K4" s="22"/>
      <c r="L4" s="22"/>
      <c r="M4" s="23"/>
      <c r="N4" s="14"/>
      <c r="O4" s="15"/>
    </row>
    <row r="5" spans="1:15" ht="24" thickBot="1" x14ac:dyDescent="0.4">
      <c r="A5" s="24" t="s">
        <v>215</v>
      </c>
      <c r="B5" s="25"/>
      <c r="C5" s="25"/>
      <c r="D5" s="25"/>
      <c r="E5" s="25"/>
      <c r="F5" s="25"/>
      <c r="G5" s="25"/>
      <c r="H5" s="25"/>
      <c r="I5" s="25"/>
      <c r="J5" s="25"/>
      <c r="K5" s="25"/>
      <c r="L5" s="25"/>
      <c r="M5" s="26"/>
      <c r="N5" s="16"/>
      <c r="O5" s="17"/>
    </row>
    <row r="6" spans="1:15" ht="95.25" thickTop="1" x14ac:dyDescent="0.25">
      <c r="A6" s="27"/>
      <c r="B6" s="28" t="s">
        <v>2</v>
      </c>
      <c r="C6" s="28" t="s">
        <v>3</v>
      </c>
      <c r="D6" s="28" t="s">
        <v>4</v>
      </c>
      <c r="E6" s="28" t="s">
        <v>5</v>
      </c>
      <c r="F6" s="28" t="s">
        <v>6</v>
      </c>
      <c r="G6" s="28" t="s">
        <v>7</v>
      </c>
      <c r="H6" s="28" t="s">
        <v>8</v>
      </c>
      <c r="I6" s="28" t="s">
        <v>9</v>
      </c>
      <c r="J6" s="28" t="s">
        <v>10</v>
      </c>
      <c r="K6" s="28" t="s">
        <v>11</v>
      </c>
      <c r="L6" s="28" t="s">
        <v>12</v>
      </c>
      <c r="M6" s="28" t="s">
        <v>13</v>
      </c>
      <c r="N6" s="28" t="s">
        <v>14</v>
      </c>
      <c r="O6" s="28" t="s">
        <v>15</v>
      </c>
    </row>
    <row r="7" spans="1:15" ht="30" x14ac:dyDescent="0.25">
      <c r="A7" s="29">
        <v>1</v>
      </c>
      <c r="B7" s="30" t="s">
        <v>17</v>
      </c>
      <c r="C7" s="30" t="s">
        <v>81</v>
      </c>
      <c r="D7" s="31" t="s">
        <v>82</v>
      </c>
      <c r="E7" s="31" t="s">
        <v>83</v>
      </c>
      <c r="F7" s="31" t="s">
        <v>84</v>
      </c>
      <c r="G7" s="31" t="s">
        <v>73</v>
      </c>
      <c r="H7" s="32">
        <v>744.5</v>
      </c>
      <c r="I7" s="33">
        <v>641.32000000000005</v>
      </c>
      <c r="J7" s="34">
        <v>1343.49</v>
      </c>
      <c r="K7" s="35">
        <v>1984.81</v>
      </c>
      <c r="L7" s="36" t="s">
        <v>85</v>
      </c>
      <c r="M7" s="31" t="s">
        <v>55</v>
      </c>
      <c r="N7" s="37" t="s">
        <v>86</v>
      </c>
      <c r="O7" s="38" t="s">
        <v>15</v>
      </c>
    </row>
    <row r="8" spans="1:15" ht="30" x14ac:dyDescent="0.25">
      <c r="A8" s="29">
        <v>2</v>
      </c>
      <c r="B8" s="30" t="s">
        <v>87</v>
      </c>
      <c r="C8" s="30" t="s">
        <v>88</v>
      </c>
      <c r="D8" s="31" t="s">
        <v>89</v>
      </c>
      <c r="E8" s="31" t="s">
        <v>89</v>
      </c>
      <c r="F8" s="31" t="s">
        <v>90</v>
      </c>
      <c r="G8" s="31" t="s">
        <v>46</v>
      </c>
      <c r="H8" s="32">
        <v>102.65</v>
      </c>
      <c r="I8" s="33">
        <v>0</v>
      </c>
      <c r="J8" s="36">
        <v>667.23</v>
      </c>
      <c r="K8" s="39">
        <v>667.23</v>
      </c>
      <c r="L8" s="36" t="s">
        <v>91</v>
      </c>
      <c r="M8" s="31" t="s">
        <v>55</v>
      </c>
      <c r="N8" s="37" t="s">
        <v>92</v>
      </c>
      <c r="O8" s="38" t="s">
        <v>15</v>
      </c>
    </row>
    <row r="9" spans="1:15" ht="30" x14ac:dyDescent="0.25">
      <c r="A9" s="29">
        <v>3</v>
      </c>
      <c r="B9" s="30" t="s">
        <v>93</v>
      </c>
      <c r="C9" s="30" t="s">
        <v>94</v>
      </c>
      <c r="D9" s="31" t="s">
        <v>95</v>
      </c>
      <c r="E9" s="31" t="s">
        <v>95</v>
      </c>
      <c r="F9" s="31" t="s">
        <v>96</v>
      </c>
      <c r="G9" s="31" t="s">
        <v>29</v>
      </c>
      <c r="H9" s="32">
        <v>260.36</v>
      </c>
      <c r="I9" s="33">
        <v>804.59</v>
      </c>
      <c r="J9" s="34">
        <v>1692.34</v>
      </c>
      <c r="K9" s="35">
        <v>2496.9299999999998</v>
      </c>
      <c r="L9" s="36" t="s">
        <v>16</v>
      </c>
      <c r="M9" s="31" t="s">
        <v>55</v>
      </c>
      <c r="N9" s="37" t="s">
        <v>97</v>
      </c>
      <c r="O9" s="38" t="s">
        <v>15</v>
      </c>
    </row>
    <row r="10" spans="1:15" ht="30" x14ac:dyDescent="0.25">
      <c r="A10" s="29">
        <v>4</v>
      </c>
      <c r="B10" s="30" t="s">
        <v>98</v>
      </c>
      <c r="C10" s="30" t="s">
        <v>99</v>
      </c>
      <c r="D10" s="31" t="s">
        <v>100</v>
      </c>
      <c r="E10" s="31" t="s">
        <v>100</v>
      </c>
      <c r="F10" s="31" t="s">
        <v>101</v>
      </c>
      <c r="G10" s="31" t="s">
        <v>46</v>
      </c>
      <c r="H10" s="40">
        <v>4001.52</v>
      </c>
      <c r="I10" s="41">
        <v>22520.36</v>
      </c>
      <c r="J10" s="34">
        <v>26213.85</v>
      </c>
      <c r="K10" s="35">
        <v>48734.21</v>
      </c>
      <c r="L10" s="36" t="s">
        <v>102</v>
      </c>
      <c r="M10" s="42" t="s">
        <v>48</v>
      </c>
      <c r="N10" s="37" t="s">
        <v>103</v>
      </c>
      <c r="O10" s="38" t="s">
        <v>15</v>
      </c>
    </row>
    <row r="11" spans="1:15" ht="30" x14ac:dyDescent="0.25">
      <c r="A11" s="29">
        <v>5</v>
      </c>
      <c r="B11" s="30" t="s">
        <v>104</v>
      </c>
      <c r="C11" s="30" t="s">
        <v>105</v>
      </c>
      <c r="D11" s="31" t="s">
        <v>106</v>
      </c>
      <c r="E11" s="31" t="s">
        <v>107</v>
      </c>
      <c r="F11" s="31" t="s">
        <v>108</v>
      </c>
      <c r="G11" s="31" t="s">
        <v>46</v>
      </c>
      <c r="H11" s="40">
        <v>8660.5499999999993</v>
      </c>
      <c r="I11" s="41">
        <v>35337.449999999997</v>
      </c>
      <c r="J11" s="34">
        <v>56293.58</v>
      </c>
      <c r="K11" s="35">
        <v>91631.03</v>
      </c>
      <c r="L11" s="36" t="s">
        <v>109</v>
      </c>
      <c r="M11" s="31" t="s">
        <v>48</v>
      </c>
      <c r="N11" s="37" t="s">
        <v>110</v>
      </c>
      <c r="O11" s="38" t="s">
        <v>15</v>
      </c>
    </row>
    <row r="12" spans="1:15" ht="30" x14ac:dyDescent="0.25">
      <c r="A12" s="29">
        <v>6</v>
      </c>
      <c r="B12" s="30" t="s">
        <v>111</v>
      </c>
      <c r="C12" s="30" t="s">
        <v>105</v>
      </c>
      <c r="D12" s="31" t="s">
        <v>112</v>
      </c>
      <c r="E12" s="31" t="s">
        <v>112</v>
      </c>
      <c r="F12" s="31" t="s">
        <v>113</v>
      </c>
      <c r="G12" s="31" t="s">
        <v>29</v>
      </c>
      <c r="H12" s="32">
        <v>459.81</v>
      </c>
      <c r="I12" s="33">
        <v>925.7</v>
      </c>
      <c r="J12" s="34">
        <v>2988.77</v>
      </c>
      <c r="K12" s="35">
        <v>3914.47</v>
      </c>
      <c r="L12" s="36" t="s">
        <v>30</v>
      </c>
      <c r="M12" s="31" t="s">
        <v>55</v>
      </c>
      <c r="N12" s="37" t="s">
        <v>114</v>
      </c>
      <c r="O12" s="38" t="s">
        <v>15</v>
      </c>
    </row>
    <row r="13" spans="1:15" ht="30" x14ac:dyDescent="0.25">
      <c r="A13" s="29">
        <v>7</v>
      </c>
      <c r="B13" s="30" t="s">
        <v>115</v>
      </c>
      <c r="C13" s="30" t="s">
        <v>116</v>
      </c>
      <c r="D13" s="31" t="s">
        <v>117</v>
      </c>
      <c r="E13" s="31" t="s">
        <v>117</v>
      </c>
      <c r="F13" s="31" t="s">
        <v>118</v>
      </c>
      <c r="G13" s="31" t="s">
        <v>29</v>
      </c>
      <c r="H13" s="40">
        <v>29510</v>
      </c>
      <c r="I13" s="33">
        <v>0</v>
      </c>
      <c r="J13" s="34">
        <v>195264.21</v>
      </c>
      <c r="K13" s="35">
        <v>195264.21</v>
      </c>
      <c r="L13" s="36" t="s">
        <v>119</v>
      </c>
      <c r="M13" s="31" t="s">
        <v>120</v>
      </c>
      <c r="N13" s="37" t="s">
        <v>121</v>
      </c>
      <c r="O13" s="38" t="s">
        <v>15</v>
      </c>
    </row>
    <row r="14" spans="1:15" ht="30" x14ac:dyDescent="0.25">
      <c r="A14" s="29">
        <v>8</v>
      </c>
      <c r="B14" s="30" t="s">
        <v>122</v>
      </c>
      <c r="C14" s="30" t="s">
        <v>123</v>
      </c>
      <c r="D14" s="31" t="s">
        <v>124</v>
      </c>
      <c r="E14" s="31" t="s">
        <v>124</v>
      </c>
      <c r="F14" s="31" t="s">
        <v>125</v>
      </c>
      <c r="G14" s="31" t="s">
        <v>29</v>
      </c>
      <c r="H14" s="32">
        <v>276.99</v>
      </c>
      <c r="I14" s="33">
        <v>945.83</v>
      </c>
      <c r="J14" s="34">
        <v>1800.44</v>
      </c>
      <c r="K14" s="35">
        <v>2746.27</v>
      </c>
      <c r="L14" s="36" t="s">
        <v>16</v>
      </c>
      <c r="M14" s="31" t="s">
        <v>55</v>
      </c>
      <c r="N14" s="37" t="s">
        <v>126</v>
      </c>
      <c r="O14" s="38" t="s">
        <v>15</v>
      </c>
    </row>
    <row r="15" spans="1:15" ht="30" x14ac:dyDescent="0.25">
      <c r="A15" s="29">
        <v>9</v>
      </c>
      <c r="B15" s="30" t="s">
        <v>127</v>
      </c>
      <c r="C15" s="30" t="s">
        <v>123</v>
      </c>
      <c r="D15" s="31" t="s">
        <v>128</v>
      </c>
      <c r="E15" s="31" t="s">
        <v>128</v>
      </c>
      <c r="F15" s="31" t="s">
        <v>129</v>
      </c>
      <c r="G15" s="31" t="s">
        <v>130</v>
      </c>
      <c r="H15" s="32">
        <v>156.22</v>
      </c>
      <c r="I15" s="33">
        <v>513.85</v>
      </c>
      <c r="J15" s="34">
        <v>1015.43</v>
      </c>
      <c r="K15" s="35">
        <v>1529.28</v>
      </c>
      <c r="L15" s="36" t="s">
        <v>131</v>
      </c>
      <c r="M15" s="31" t="s">
        <v>55</v>
      </c>
      <c r="N15" s="37" t="s">
        <v>132</v>
      </c>
      <c r="O15" s="38" t="s">
        <v>15</v>
      </c>
    </row>
    <row r="16" spans="1:15" ht="30" x14ac:dyDescent="0.25">
      <c r="A16" s="29">
        <v>10</v>
      </c>
      <c r="B16" s="30" t="s">
        <v>70</v>
      </c>
      <c r="C16" s="30" t="s">
        <v>133</v>
      </c>
      <c r="D16" s="31" t="s">
        <v>134</v>
      </c>
      <c r="E16" s="31" t="s">
        <v>134</v>
      </c>
      <c r="F16" s="31" t="s">
        <v>135</v>
      </c>
      <c r="G16" s="31" t="s">
        <v>73</v>
      </c>
      <c r="H16" s="32">
        <v>345.5</v>
      </c>
      <c r="I16" s="41">
        <v>1247.17</v>
      </c>
      <c r="J16" s="34">
        <v>2245.75</v>
      </c>
      <c r="K16" s="35">
        <v>3492.92</v>
      </c>
      <c r="L16" s="36" t="s">
        <v>85</v>
      </c>
      <c r="M16" s="31" t="s">
        <v>55</v>
      </c>
      <c r="N16" s="37" t="s">
        <v>136</v>
      </c>
      <c r="O16" s="38" t="s">
        <v>15</v>
      </c>
    </row>
    <row r="17" spans="1:15" ht="30" x14ac:dyDescent="0.25">
      <c r="A17" s="29">
        <v>11</v>
      </c>
      <c r="B17" s="30" t="s">
        <v>137</v>
      </c>
      <c r="C17" s="30" t="s">
        <v>34</v>
      </c>
      <c r="D17" s="31" t="s">
        <v>138</v>
      </c>
      <c r="E17" s="31" t="s">
        <v>138</v>
      </c>
      <c r="F17" s="31" t="s">
        <v>139</v>
      </c>
      <c r="G17" s="31" t="s">
        <v>29</v>
      </c>
      <c r="H17" s="40">
        <v>1039.5</v>
      </c>
      <c r="I17" s="33">
        <v>0</v>
      </c>
      <c r="J17" s="34">
        <v>6829.1</v>
      </c>
      <c r="K17" s="35">
        <v>6829.1</v>
      </c>
      <c r="L17" s="36" t="s">
        <v>140</v>
      </c>
      <c r="M17" s="31" t="s">
        <v>31</v>
      </c>
      <c r="N17" s="37" t="s">
        <v>141</v>
      </c>
      <c r="O17" s="38" t="s">
        <v>15</v>
      </c>
    </row>
    <row r="18" spans="1:15" ht="30" x14ac:dyDescent="0.25">
      <c r="A18" s="29">
        <v>12</v>
      </c>
      <c r="B18" s="30" t="s">
        <v>142</v>
      </c>
      <c r="C18" s="30" t="s">
        <v>143</v>
      </c>
      <c r="D18" s="31" t="s">
        <v>144</v>
      </c>
      <c r="E18" s="31" t="s">
        <v>144</v>
      </c>
      <c r="F18" s="31" t="s">
        <v>145</v>
      </c>
      <c r="G18" s="31" t="s">
        <v>73</v>
      </c>
      <c r="H18" s="32">
        <v>306.85000000000002</v>
      </c>
      <c r="I18" s="33">
        <v>811.9</v>
      </c>
      <c r="J18" s="34">
        <v>1994.53</v>
      </c>
      <c r="K18" s="35">
        <v>2806.43</v>
      </c>
      <c r="L18" s="36" t="s">
        <v>85</v>
      </c>
      <c r="M18" s="31" t="s">
        <v>55</v>
      </c>
      <c r="N18" s="37" t="s">
        <v>146</v>
      </c>
      <c r="O18" s="38" t="s">
        <v>15</v>
      </c>
    </row>
    <row r="19" spans="1:15" ht="30" x14ac:dyDescent="0.25">
      <c r="A19" s="29">
        <v>13</v>
      </c>
      <c r="B19" s="30" t="s">
        <v>147</v>
      </c>
      <c r="C19" s="30" t="s">
        <v>143</v>
      </c>
      <c r="D19" s="31" t="s">
        <v>148</v>
      </c>
      <c r="E19" s="31" t="s">
        <v>148</v>
      </c>
      <c r="F19" s="31" t="s">
        <v>149</v>
      </c>
      <c r="G19" s="31" t="s">
        <v>130</v>
      </c>
      <c r="H19" s="32">
        <v>810</v>
      </c>
      <c r="I19" s="41">
        <v>1661.6</v>
      </c>
      <c r="J19" s="34">
        <v>5265</v>
      </c>
      <c r="K19" s="35">
        <v>6926.6</v>
      </c>
      <c r="L19" s="36" t="s">
        <v>140</v>
      </c>
      <c r="M19" s="31" t="s">
        <v>150</v>
      </c>
      <c r="N19" s="37" t="s">
        <v>151</v>
      </c>
      <c r="O19" s="38" t="s">
        <v>15</v>
      </c>
    </row>
    <row r="20" spans="1:15" ht="30" x14ac:dyDescent="0.25">
      <c r="A20" s="29">
        <v>14</v>
      </c>
      <c r="B20" s="30" t="s">
        <v>152</v>
      </c>
      <c r="C20" s="30" t="s">
        <v>143</v>
      </c>
      <c r="D20" s="31" t="s">
        <v>153</v>
      </c>
      <c r="E20" s="31" t="s">
        <v>153</v>
      </c>
      <c r="F20" s="31" t="s">
        <v>67</v>
      </c>
      <c r="G20" s="31" t="s">
        <v>154</v>
      </c>
      <c r="H20" s="32">
        <v>449.12</v>
      </c>
      <c r="I20" s="41">
        <v>1464.47</v>
      </c>
      <c r="J20" s="34">
        <v>2919.28</v>
      </c>
      <c r="K20" s="35">
        <v>4383.75</v>
      </c>
      <c r="L20" s="36" t="s">
        <v>85</v>
      </c>
      <c r="M20" s="31" t="s">
        <v>55</v>
      </c>
      <c r="N20" s="37" t="s">
        <v>155</v>
      </c>
      <c r="O20" s="38" t="s">
        <v>15</v>
      </c>
    </row>
    <row r="21" spans="1:15" ht="51.75" x14ac:dyDescent="0.25">
      <c r="A21" s="29">
        <v>15</v>
      </c>
      <c r="B21" s="30" t="s">
        <v>156</v>
      </c>
      <c r="C21" s="30" t="s">
        <v>143</v>
      </c>
      <c r="D21" s="31" t="s">
        <v>157</v>
      </c>
      <c r="E21" s="31" t="s">
        <v>157</v>
      </c>
      <c r="F21" s="31" t="s">
        <v>158</v>
      </c>
      <c r="G21" s="31" t="s">
        <v>29</v>
      </c>
      <c r="H21" s="40">
        <v>3250.86</v>
      </c>
      <c r="I21" s="36" t="s">
        <v>159</v>
      </c>
      <c r="J21" s="36" t="s">
        <v>159</v>
      </c>
      <c r="K21" s="36" t="s">
        <v>159</v>
      </c>
      <c r="L21" s="36" t="s">
        <v>160</v>
      </c>
      <c r="M21" s="42" t="s">
        <v>161</v>
      </c>
      <c r="N21" s="37" t="s">
        <v>162</v>
      </c>
      <c r="O21" s="38" t="s">
        <v>15</v>
      </c>
    </row>
    <row r="22" spans="1:15" ht="128.25" x14ac:dyDescent="0.25">
      <c r="A22" s="29">
        <v>16</v>
      </c>
      <c r="B22" s="30" t="s">
        <v>163</v>
      </c>
      <c r="C22" s="30" t="s">
        <v>143</v>
      </c>
      <c r="D22" s="31" t="s">
        <v>164</v>
      </c>
      <c r="E22" s="31" t="s">
        <v>165</v>
      </c>
      <c r="F22" s="31" t="s">
        <v>166</v>
      </c>
      <c r="G22" s="31" t="s">
        <v>46</v>
      </c>
      <c r="H22" s="40">
        <v>9690.4</v>
      </c>
      <c r="I22" s="41">
        <v>50268.33</v>
      </c>
      <c r="J22" s="34">
        <v>62987.6</v>
      </c>
      <c r="K22" s="35">
        <v>113255.93</v>
      </c>
      <c r="L22" s="36" t="s">
        <v>167</v>
      </c>
      <c r="M22" s="31" t="s">
        <v>48</v>
      </c>
      <c r="N22" s="37" t="s">
        <v>168</v>
      </c>
      <c r="O22" s="38" t="s">
        <v>15</v>
      </c>
    </row>
    <row r="23" spans="1:15" ht="30" x14ac:dyDescent="0.25">
      <c r="A23" s="29">
        <v>17</v>
      </c>
      <c r="B23" s="30" t="s">
        <v>169</v>
      </c>
      <c r="C23" s="30" t="s">
        <v>170</v>
      </c>
      <c r="D23" s="31" t="s">
        <v>171</v>
      </c>
      <c r="E23" s="31" t="s">
        <v>171</v>
      </c>
      <c r="F23" s="31" t="s">
        <v>172</v>
      </c>
      <c r="G23" s="31" t="s">
        <v>130</v>
      </c>
      <c r="H23" s="40">
        <v>1336.6</v>
      </c>
      <c r="I23" s="41">
        <v>4028.14</v>
      </c>
      <c r="J23" s="34">
        <v>8791.86</v>
      </c>
      <c r="K23" s="35">
        <v>12820</v>
      </c>
      <c r="L23" s="36" t="s">
        <v>140</v>
      </c>
      <c r="M23" s="31" t="s">
        <v>150</v>
      </c>
      <c r="N23" s="37" t="s">
        <v>173</v>
      </c>
      <c r="O23" s="38" t="s">
        <v>15</v>
      </c>
    </row>
    <row r="24" spans="1:15" ht="30" x14ac:dyDescent="0.25">
      <c r="A24" s="29">
        <v>18</v>
      </c>
      <c r="B24" s="30" t="s">
        <v>174</v>
      </c>
      <c r="C24" s="30" t="s">
        <v>175</v>
      </c>
      <c r="D24" s="31" t="s">
        <v>176</v>
      </c>
      <c r="E24" s="31" t="s">
        <v>176</v>
      </c>
      <c r="F24" s="31" t="s">
        <v>177</v>
      </c>
      <c r="G24" s="31" t="s">
        <v>29</v>
      </c>
      <c r="H24" s="32">
        <v>215.2</v>
      </c>
      <c r="I24" s="33">
        <v>682.2</v>
      </c>
      <c r="J24" s="34">
        <v>1267.5</v>
      </c>
      <c r="K24" s="35">
        <v>1949.7</v>
      </c>
      <c r="L24" s="36" t="s">
        <v>16</v>
      </c>
      <c r="M24" s="31" t="s">
        <v>150</v>
      </c>
      <c r="N24" s="37" t="s">
        <v>178</v>
      </c>
      <c r="O24" s="38" t="s">
        <v>15</v>
      </c>
    </row>
    <row r="25" spans="1:15" ht="45" x14ac:dyDescent="0.25">
      <c r="A25" s="29">
        <v>19</v>
      </c>
      <c r="B25" s="30" t="s">
        <v>179</v>
      </c>
      <c r="C25" s="30" t="s">
        <v>180</v>
      </c>
      <c r="D25" s="31" t="s">
        <v>181</v>
      </c>
      <c r="E25" s="31" t="s">
        <v>181</v>
      </c>
      <c r="F25" s="31" t="s">
        <v>182</v>
      </c>
      <c r="G25" s="31" t="s">
        <v>46</v>
      </c>
      <c r="H25" s="40">
        <v>8538.0300000000007</v>
      </c>
      <c r="I25" s="41">
        <v>41274.42</v>
      </c>
      <c r="J25" s="34">
        <v>56253.81</v>
      </c>
      <c r="K25" s="35">
        <v>97528.23</v>
      </c>
      <c r="L25" s="36" t="s">
        <v>183</v>
      </c>
      <c r="M25" s="31" t="s">
        <v>48</v>
      </c>
      <c r="N25" s="37" t="s">
        <v>184</v>
      </c>
      <c r="O25" s="38" t="s">
        <v>15</v>
      </c>
    </row>
    <row r="26" spans="1:15" ht="30" x14ac:dyDescent="0.25">
      <c r="A26" s="29">
        <v>20</v>
      </c>
      <c r="B26" s="30" t="s">
        <v>185</v>
      </c>
      <c r="C26" s="30" t="s">
        <v>180</v>
      </c>
      <c r="D26" s="31" t="s">
        <v>186</v>
      </c>
      <c r="E26" s="31" t="s">
        <v>186</v>
      </c>
      <c r="F26" s="31" t="s">
        <v>187</v>
      </c>
      <c r="G26" s="31" t="s">
        <v>29</v>
      </c>
      <c r="H26" s="32">
        <v>270.56</v>
      </c>
      <c r="I26" s="33">
        <v>976.91</v>
      </c>
      <c r="J26" s="34">
        <v>1758.64</v>
      </c>
      <c r="K26" s="35">
        <v>2735.55</v>
      </c>
      <c r="L26" s="36" t="s">
        <v>16</v>
      </c>
      <c r="M26" s="31" t="s">
        <v>55</v>
      </c>
      <c r="N26" s="37" t="s">
        <v>188</v>
      </c>
      <c r="O26" s="38" t="s">
        <v>15</v>
      </c>
    </row>
    <row r="27" spans="1:15" ht="30" x14ac:dyDescent="0.25">
      <c r="A27" s="29">
        <v>21</v>
      </c>
      <c r="B27" s="30" t="s">
        <v>189</v>
      </c>
      <c r="C27" s="30" t="s">
        <v>190</v>
      </c>
      <c r="D27" s="31" t="s">
        <v>191</v>
      </c>
      <c r="E27" s="31" t="s">
        <v>191</v>
      </c>
      <c r="F27" s="31" t="s">
        <v>135</v>
      </c>
      <c r="G27" s="31" t="s">
        <v>46</v>
      </c>
      <c r="H27" s="32">
        <v>204.56</v>
      </c>
      <c r="I27" s="33">
        <v>723.03</v>
      </c>
      <c r="J27" s="34">
        <v>1329.64</v>
      </c>
      <c r="K27" s="35">
        <v>2052.67</v>
      </c>
      <c r="L27" s="36" t="s">
        <v>16</v>
      </c>
      <c r="M27" s="31" t="s">
        <v>55</v>
      </c>
      <c r="N27" s="37" t="s">
        <v>192</v>
      </c>
      <c r="O27" s="38" t="s">
        <v>15</v>
      </c>
    </row>
    <row r="28" spans="1:15" ht="30" x14ac:dyDescent="0.25">
      <c r="A28" s="29">
        <v>22</v>
      </c>
      <c r="B28" s="30" t="s">
        <v>193</v>
      </c>
      <c r="C28" s="30" t="s">
        <v>194</v>
      </c>
      <c r="D28" s="31" t="s">
        <v>195</v>
      </c>
      <c r="E28" s="31" t="s">
        <v>196</v>
      </c>
      <c r="F28" s="31" t="s">
        <v>197</v>
      </c>
      <c r="G28" s="31" t="s">
        <v>154</v>
      </c>
      <c r="H28" s="40">
        <v>1750</v>
      </c>
      <c r="I28" s="41">
        <v>7293.54</v>
      </c>
      <c r="J28" s="34">
        <v>11454.17</v>
      </c>
      <c r="K28" s="35">
        <v>18747.71</v>
      </c>
      <c r="L28" s="36" t="s">
        <v>198</v>
      </c>
      <c r="M28" s="31" t="s">
        <v>48</v>
      </c>
      <c r="N28" s="37" t="s">
        <v>199</v>
      </c>
      <c r="O28" s="38" t="s">
        <v>15</v>
      </c>
    </row>
    <row r="29" spans="1:15" ht="30" x14ac:dyDescent="0.25">
      <c r="A29" s="29">
        <v>23</v>
      </c>
      <c r="B29" s="30" t="s">
        <v>17</v>
      </c>
      <c r="C29" s="30" t="s">
        <v>18</v>
      </c>
      <c r="D29" s="31" t="s">
        <v>19</v>
      </c>
      <c r="E29" s="31" t="s">
        <v>19</v>
      </c>
      <c r="F29" s="31" t="s">
        <v>20</v>
      </c>
      <c r="G29" s="31" t="s">
        <v>21</v>
      </c>
      <c r="H29" s="32">
        <v>469.3</v>
      </c>
      <c r="I29" s="33">
        <v>0</v>
      </c>
      <c r="J29" s="34">
        <v>3208.79</v>
      </c>
      <c r="K29" s="35">
        <v>3208.79</v>
      </c>
      <c r="L29" s="36" t="s">
        <v>22</v>
      </c>
      <c r="M29" s="31" t="s">
        <v>23</v>
      </c>
      <c r="N29" s="37" t="s">
        <v>24</v>
      </c>
      <c r="O29" s="38" t="s">
        <v>15</v>
      </c>
    </row>
    <row r="30" spans="1:15" ht="30" x14ac:dyDescent="0.25">
      <c r="A30" s="29">
        <v>24</v>
      </c>
      <c r="B30" s="30" t="s">
        <v>25</v>
      </c>
      <c r="C30" s="30" t="s">
        <v>26</v>
      </c>
      <c r="D30" s="31" t="s">
        <v>27</v>
      </c>
      <c r="E30" s="31" t="s">
        <v>27</v>
      </c>
      <c r="F30" s="31" t="s">
        <v>28</v>
      </c>
      <c r="G30" s="31" t="s">
        <v>29</v>
      </c>
      <c r="H30" s="40">
        <v>1443.49</v>
      </c>
      <c r="I30" s="33">
        <v>0</v>
      </c>
      <c r="J30" s="34">
        <v>9473.81</v>
      </c>
      <c r="K30" s="35">
        <v>9473.81</v>
      </c>
      <c r="L30" s="36" t="s">
        <v>30</v>
      </c>
      <c r="M30" s="31" t="s">
        <v>31</v>
      </c>
      <c r="N30" s="37" t="s">
        <v>32</v>
      </c>
      <c r="O30" s="38" t="s">
        <v>15</v>
      </c>
    </row>
    <row r="31" spans="1:15" ht="90" x14ac:dyDescent="0.25">
      <c r="A31" s="29">
        <v>25</v>
      </c>
      <c r="B31" s="30" t="s">
        <v>200</v>
      </c>
      <c r="C31" s="30" t="s">
        <v>201</v>
      </c>
      <c r="D31" s="31" t="s">
        <v>202</v>
      </c>
      <c r="E31" s="31" t="s">
        <v>203</v>
      </c>
      <c r="F31" s="31" t="s">
        <v>45</v>
      </c>
      <c r="G31" s="31" t="s">
        <v>46</v>
      </c>
      <c r="H31" s="40">
        <v>7617</v>
      </c>
      <c r="I31" s="41">
        <v>43999.51</v>
      </c>
      <c r="J31" s="34">
        <v>49616.3</v>
      </c>
      <c r="K31" s="35">
        <v>93615.81</v>
      </c>
      <c r="L31" s="36" t="s">
        <v>204</v>
      </c>
      <c r="M31" s="31" t="s">
        <v>48</v>
      </c>
      <c r="N31" s="37" t="s">
        <v>205</v>
      </c>
      <c r="O31" s="38" t="s">
        <v>15</v>
      </c>
    </row>
    <row r="32" spans="1:15" ht="45" x14ac:dyDescent="0.25">
      <c r="A32" s="29">
        <v>26</v>
      </c>
      <c r="B32" s="30" t="s">
        <v>206</v>
      </c>
      <c r="C32" s="30" t="s">
        <v>207</v>
      </c>
      <c r="D32" s="31" t="s">
        <v>208</v>
      </c>
      <c r="E32" s="31" t="s">
        <v>208</v>
      </c>
      <c r="F32" s="31" t="s">
        <v>209</v>
      </c>
      <c r="G32" s="31" t="s">
        <v>46</v>
      </c>
      <c r="H32" s="40">
        <v>18991</v>
      </c>
      <c r="I32" s="33">
        <v>0</v>
      </c>
      <c r="J32" s="34">
        <v>125759.4</v>
      </c>
      <c r="K32" s="35">
        <v>125759.4</v>
      </c>
      <c r="L32" s="36" t="s">
        <v>30</v>
      </c>
      <c r="M32" s="31" t="s">
        <v>31</v>
      </c>
      <c r="N32" s="37" t="s">
        <v>210</v>
      </c>
      <c r="O32" s="38" t="s">
        <v>15</v>
      </c>
    </row>
    <row r="33" spans="1:15" ht="30" x14ac:dyDescent="0.25">
      <c r="A33" s="29">
        <v>27</v>
      </c>
      <c r="B33" s="30" t="s">
        <v>211</v>
      </c>
      <c r="C33" s="30" t="s">
        <v>34</v>
      </c>
      <c r="D33" s="31" t="s">
        <v>212</v>
      </c>
      <c r="E33" s="31" t="s">
        <v>212</v>
      </c>
      <c r="F33" s="31" t="s">
        <v>212</v>
      </c>
      <c r="G33" s="31" t="s">
        <v>154</v>
      </c>
      <c r="H33" s="40">
        <v>11911.58</v>
      </c>
      <c r="I33" s="41">
        <v>68208.67</v>
      </c>
      <c r="J33" s="34">
        <v>77425.27</v>
      </c>
      <c r="K33" s="35">
        <v>145633.94</v>
      </c>
      <c r="L33" s="36" t="s">
        <v>213</v>
      </c>
      <c r="M33" s="31" t="s">
        <v>48</v>
      </c>
      <c r="N33" s="43" t="s">
        <v>214</v>
      </c>
      <c r="O33" s="44" t="s">
        <v>15</v>
      </c>
    </row>
    <row r="34" spans="1:15" ht="30" x14ac:dyDescent="0.25">
      <c r="A34" s="29">
        <v>28</v>
      </c>
      <c r="B34" s="30" t="s">
        <v>33</v>
      </c>
      <c r="C34" s="30" t="s">
        <v>34</v>
      </c>
      <c r="D34" s="31" t="s">
        <v>35</v>
      </c>
      <c r="E34" s="31" t="s">
        <v>36</v>
      </c>
      <c r="F34" s="31" t="s">
        <v>37</v>
      </c>
      <c r="G34" s="31" t="s">
        <v>38</v>
      </c>
      <c r="H34" s="40">
        <v>6544.46</v>
      </c>
      <c r="I34" s="41">
        <v>17472.32</v>
      </c>
      <c r="J34" s="34">
        <v>43080.06</v>
      </c>
      <c r="K34" s="35">
        <v>60552.38</v>
      </c>
      <c r="L34" s="36" t="s">
        <v>39</v>
      </c>
      <c r="M34" s="31" t="s">
        <v>40</v>
      </c>
      <c r="N34" s="43" t="s">
        <v>41</v>
      </c>
      <c r="O34" s="43" t="s">
        <v>15</v>
      </c>
    </row>
    <row r="35" spans="1:15" ht="30" x14ac:dyDescent="0.25">
      <c r="A35" s="29">
        <v>29</v>
      </c>
      <c r="B35" s="30" t="s">
        <v>42</v>
      </c>
      <c r="C35" s="30" t="s">
        <v>34</v>
      </c>
      <c r="D35" s="31" t="s">
        <v>43</v>
      </c>
      <c r="E35" s="31" t="s">
        <v>44</v>
      </c>
      <c r="F35" s="31" t="s">
        <v>45</v>
      </c>
      <c r="G35" s="31" t="s">
        <v>46</v>
      </c>
      <c r="H35" s="40">
        <v>19956.400000000001</v>
      </c>
      <c r="I35" s="41">
        <v>103092.9</v>
      </c>
      <c r="J35" s="34">
        <v>130554.56</v>
      </c>
      <c r="K35" s="35">
        <v>233647.46</v>
      </c>
      <c r="L35" s="36" t="s">
        <v>47</v>
      </c>
      <c r="M35" s="42" t="s">
        <v>48</v>
      </c>
      <c r="N35" s="37" t="s">
        <v>49</v>
      </c>
      <c r="O35" s="37" t="s">
        <v>15</v>
      </c>
    </row>
    <row r="36" spans="1:15" ht="30" x14ac:dyDescent="0.25">
      <c r="A36" s="29">
        <v>30</v>
      </c>
      <c r="B36" s="30" t="s">
        <v>50</v>
      </c>
      <c r="C36" s="30" t="s">
        <v>34</v>
      </c>
      <c r="D36" s="31" t="s">
        <v>51</v>
      </c>
      <c r="E36" s="31" t="s">
        <v>51</v>
      </c>
      <c r="F36" s="31" t="s">
        <v>52</v>
      </c>
      <c r="G36" s="31" t="s">
        <v>53</v>
      </c>
      <c r="H36" s="32">
        <v>307.06</v>
      </c>
      <c r="I36" s="33">
        <v>410.19</v>
      </c>
      <c r="J36" s="34">
        <v>1995.89</v>
      </c>
      <c r="K36" s="35">
        <v>2406.08</v>
      </c>
      <c r="L36" s="36" t="s">
        <v>54</v>
      </c>
      <c r="M36" s="42" t="s">
        <v>55</v>
      </c>
      <c r="N36" s="37" t="s">
        <v>56</v>
      </c>
      <c r="O36" s="37" t="s">
        <v>15</v>
      </c>
    </row>
    <row r="37" spans="1:15" ht="217.5" x14ac:dyDescent="0.25">
      <c r="A37" s="29">
        <v>31</v>
      </c>
      <c r="B37" s="30" t="s">
        <v>57</v>
      </c>
      <c r="C37" s="30" t="s">
        <v>34</v>
      </c>
      <c r="D37" s="31" t="s">
        <v>58</v>
      </c>
      <c r="E37" s="31" t="s">
        <v>59</v>
      </c>
      <c r="F37" s="31" t="s">
        <v>60</v>
      </c>
      <c r="G37" s="31" t="s">
        <v>46</v>
      </c>
      <c r="H37" s="40">
        <v>16365.31</v>
      </c>
      <c r="I37" s="41">
        <v>76787.73</v>
      </c>
      <c r="J37" s="34">
        <v>106661.22</v>
      </c>
      <c r="K37" s="35">
        <v>183448.95</v>
      </c>
      <c r="L37" s="36" t="s">
        <v>61</v>
      </c>
      <c r="M37" s="31" t="s">
        <v>48</v>
      </c>
      <c r="N37" s="37" t="s">
        <v>62</v>
      </c>
      <c r="O37" s="37" t="s">
        <v>15</v>
      </c>
    </row>
    <row r="38" spans="1:15" ht="77.25" x14ac:dyDescent="0.25">
      <c r="A38" s="29">
        <v>32</v>
      </c>
      <c r="B38" s="45" t="s">
        <v>63</v>
      </c>
      <c r="C38" s="45" t="s">
        <v>64</v>
      </c>
      <c r="D38" s="31" t="s">
        <v>65</v>
      </c>
      <c r="E38" s="31" t="s">
        <v>66</v>
      </c>
      <c r="F38" s="31" t="s">
        <v>67</v>
      </c>
      <c r="G38" s="31" t="s">
        <v>46</v>
      </c>
      <c r="H38" s="40">
        <v>25095.01</v>
      </c>
      <c r="I38" s="41">
        <v>90452.88</v>
      </c>
      <c r="J38" s="34">
        <v>163867.48000000001</v>
      </c>
      <c r="K38" s="35">
        <v>254320.36</v>
      </c>
      <c r="L38" s="36" t="s">
        <v>68</v>
      </c>
      <c r="M38" s="46" t="s">
        <v>48</v>
      </c>
      <c r="N38" s="37" t="s">
        <v>69</v>
      </c>
      <c r="O38" s="37" t="s">
        <v>15</v>
      </c>
    </row>
    <row r="39" spans="1:15" ht="30" x14ac:dyDescent="0.25">
      <c r="A39" s="29">
        <v>33</v>
      </c>
      <c r="B39" s="45" t="s">
        <v>70</v>
      </c>
      <c r="C39" s="45" t="s">
        <v>64</v>
      </c>
      <c r="D39" s="31" t="s">
        <v>71</v>
      </c>
      <c r="E39" s="31" t="s">
        <v>71</v>
      </c>
      <c r="F39" s="31" t="s">
        <v>72</v>
      </c>
      <c r="G39" s="31" t="s">
        <v>73</v>
      </c>
      <c r="H39" s="32">
        <v>250.4</v>
      </c>
      <c r="I39" s="33">
        <v>893.54</v>
      </c>
      <c r="J39" s="34">
        <v>1627.6</v>
      </c>
      <c r="K39" s="35">
        <v>2521.14</v>
      </c>
      <c r="L39" s="36" t="s">
        <v>16</v>
      </c>
      <c r="M39" s="42" t="s">
        <v>55</v>
      </c>
      <c r="N39" s="37" t="s">
        <v>74</v>
      </c>
      <c r="O39" s="37" t="s">
        <v>15</v>
      </c>
    </row>
    <row r="40" spans="1:15" ht="30" x14ac:dyDescent="0.25">
      <c r="A40" s="29">
        <v>34</v>
      </c>
      <c r="B40" s="45" t="s">
        <v>75</v>
      </c>
      <c r="C40" s="45" t="s">
        <v>76</v>
      </c>
      <c r="D40" s="31" t="s">
        <v>77</v>
      </c>
      <c r="E40" s="31" t="s">
        <v>77</v>
      </c>
      <c r="F40" s="31" t="s">
        <v>78</v>
      </c>
      <c r="G40" s="31" t="s">
        <v>29</v>
      </c>
      <c r="H40" s="32">
        <v>862.6</v>
      </c>
      <c r="I40" s="33">
        <v>0</v>
      </c>
      <c r="J40" s="34">
        <v>5606.9</v>
      </c>
      <c r="K40" s="35">
        <v>5606.9</v>
      </c>
      <c r="L40" s="36" t="s">
        <v>30</v>
      </c>
      <c r="M40" s="47" t="s">
        <v>79</v>
      </c>
      <c r="N40" s="37" t="s">
        <v>80</v>
      </c>
      <c r="O40" s="37" t="s">
        <v>15</v>
      </c>
    </row>
    <row r="42" spans="1:15" ht="15.75" thickBot="1" x14ac:dyDescent="0.3"/>
    <row r="43" spans="1:15" ht="16.5" thickBot="1" x14ac:dyDescent="0.3">
      <c r="G43" s="1" t="s">
        <v>216</v>
      </c>
      <c r="H43" s="3">
        <f>+H40+H39+H38+H37+H36+H35+H34+H33+H32+H31+H30+H29+H28+H27+H26+H25+H24+H23+H22+H21+H20+H19+H18+H17+H16+H15+H14+H13+H12+H11+H10+H9+H8+H7</f>
        <v>182193.38999999996</v>
      </c>
      <c r="I43" s="4">
        <f>+I39+I38+I37+I36+I35+I34+I33+I32+I31+I30+I29+I28+I27+I26+I25+I24+I23+I22+I20+I19+I18+I17+I16+I15+I14+I12+I11+I10+I9+I8+I7</f>
        <v>573438.54999999981</v>
      </c>
      <c r="J43" s="2">
        <f>+J40+J39+J38+J37+J36+J35+J34+J33+J32+J31+J30+J29+J28+J27+J26+J25+J24+J23+J22+J20+J19+J18+J17+J16+J15+J14+J13+J12+J11+J10+J9+J8+J7</f>
        <v>1169253.5000000005</v>
      </c>
      <c r="K43" s="5">
        <f>+K40+K39+K38+K37+K36+K35+K34+K33+K32+K31+K30+K29+K28+K27+K26+K25+K24+K23+K22+K20+K19+K18+K16+K17+K15+K14+K13+K12+K11+K10+K9+K8+K7</f>
        <v>1742692.0499999998</v>
      </c>
    </row>
  </sheetData>
  <mergeCells count="5">
    <mergeCell ref="A1:M2"/>
    <mergeCell ref="N1:O5"/>
    <mergeCell ref="A3:M3"/>
    <mergeCell ref="A4:M4"/>
    <mergeCell ref="A5:M5"/>
  </mergeCells>
  <hyperlinks>
    <hyperlink ref="N7" r:id="rId1" display="https://drive.google.com/file/d/1OX2Vu4A1wFXvqGBVCBi6c7I8J5HXEJM2/view?usp=sharing"/>
    <hyperlink ref="O7" r:id="rId2" display="https://drive.google.com/file/d/1DAuoxVp2sOKKtYRPkhTcx-6b93tf40bY/view?usp=sharing"/>
    <hyperlink ref="N8" r:id="rId3" display="https://drive.google.com/file/d/1pcb3PCdljBo7OIUrvW8mqc_VpN3ZYY-T/view?usp=sharing"/>
    <hyperlink ref="O8" r:id="rId4" display="https://drive.google.com/file/d/1SSRaeXldLIj9kvahwvHxISMPExandQ-4/view?usp=sharing"/>
    <hyperlink ref="N9" r:id="rId5" display="https://drive.google.com/file/d/1VCUWugRv5LPIcho7LsH3LNZi12X0pHgo/view?usp=sharing"/>
    <hyperlink ref="O9" r:id="rId6" display="https://drive.google.com/file/d/1JA8hFZHAttqMxsgwMfemAK_YsvpOyOf6/view?usp=sharing"/>
    <hyperlink ref="N10" r:id="rId7" display="https://drive.google.com/file/d/142r0t0wkAQLKoXvsnudyhtofd4pQ5-Fm/view?usp=sharing"/>
    <hyperlink ref="O10" r:id="rId8" display="https://drive.google.com/file/d/1KNiaVHFW-olcQg8521PuqL6AYlDhcCoS/view?usp=sharing"/>
    <hyperlink ref="N11" r:id="rId9" display="https://drive.google.com/file/d/1Puxwa4lqd8OANDxoPS9V-d3VinKqZ-bz/view?usp=sharing"/>
    <hyperlink ref="O11" r:id="rId10" display="https://drive.google.com/file/d/1YcombcpS-9FusSt6_-EcTf2SvrTMU289/view?usp=sharing"/>
    <hyperlink ref="N12" r:id="rId11" display="https://drive.google.com/file/d/1_p4sGjQGbX7yP2bJ0DVLhI_oEbDHuew4/view?usp=sharing"/>
    <hyperlink ref="O12" r:id="rId12" display="https://drive.google.com/file/d/1MjOwEMTVfTY7jjA3kQYpNfAnlPkPa1yc/view?usp=sharing"/>
    <hyperlink ref="N13" r:id="rId13" display="https://drive.google.com/file/d/1YW_CzwTgP8JZ2Q3Q72HULAbjyWhGtoJN/view?usp=sharing"/>
    <hyperlink ref="O13" r:id="rId14" display="https://drive.google.com/file/d/1aaIUc0-w9UDmQBtqxPL2L6a6N5Wbixhs/view?usp=sharing"/>
    <hyperlink ref="N14" r:id="rId15" display="https://drive.google.com/file/d/1k4sT75qpDsdlc1ePLQkRFWHi0ZFnzkQr/view?usp=sharing"/>
    <hyperlink ref="O14" r:id="rId16" display="https://drive.google.com/file/d/1tKoB5dja48TCBjjuGmT-OGVUAN273vbs/view?usp=sharing"/>
    <hyperlink ref="N15" r:id="rId17" display="https://drive.google.com/file/d/1rFvFo3dl2iFf4H0tLs_hjFu7QYXo2wva/view?usp=sharing"/>
    <hyperlink ref="O15" r:id="rId18" display="https://drive.google.com/file/d/1bIYK1N9SFa7JmC_ppmaE7qxUIccUOqsA/view?usp=sharing"/>
    <hyperlink ref="N16" r:id="rId19" display="https://drive.google.com/file/d/1YrE7S-9JG4rwVE0ZYfwvAagm2n-SCoRF/view?usp=sharing"/>
    <hyperlink ref="O16" r:id="rId20" display="https://drive.google.com/file/d/1ce2LOdF_HsnmUh3NijhOsy7y7HFhY80-/view?usp=sharing"/>
    <hyperlink ref="N17" r:id="rId21" display="https://drive.google.com/file/d/1GqQn0QW1mYcqnMkc_fXoWhqh8Rf0l5ZY/view?usp=sharing"/>
    <hyperlink ref="O17" r:id="rId22" display="https://drive.google.com/file/d/11wSvT6Oa3uRp1B_bC5dllvuYt3_lGKuW/view?usp=sharing"/>
    <hyperlink ref="N18" r:id="rId23" display="https://drive.google.com/file/d/1BiqufYURU7KylP8TDyZFZ7Udnw_dJ_o4/view?usp=sharing"/>
    <hyperlink ref="O18" r:id="rId24" display="https://drive.google.com/file/d/17qpjNwD-bI709wuSAKcVgB5NrT-x2Lx0/view?usp=sharing"/>
    <hyperlink ref="N19" r:id="rId25" display="https://drive.google.com/file/d/1_yae0maK1CrQouXSxgrd2f8Hg6l2Bn1B/view?usp=sharing"/>
    <hyperlink ref="O19" r:id="rId26" display="https://drive.google.com/file/d/1oy-Zlitoo-jH7-Q-R-yNhoyctQJVukxE/view?usp=sharing"/>
    <hyperlink ref="N20" r:id="rId27" display="https://drive.google.com/file/d/1cNwxMPQ7Tu1f02ENEsHRfJaah9i5ihPC/view?usp=sharing"/>
    <hyperlink ref="O20" r:id="rId28" display="https://drive.google.com/file/d/1Y8wRpKlCGP04Od1C9LD6tTgjc4i7iVo3/view?usp=sharing"/>
    <hyperlink ref="N21" r:id="rId29" display="https://drive.google.com/file/d/1A15So6dy7OKGtSgTzIFQ_588aW5qXIyV/view?usp=sharing"/>
    <hyperlink ref="O21" r:id="rId30" display="https://drive.google.com/file/d/1rXDRITwrtPr2IcvE-0viUskigvWj-jza/view?usp=sharing"/>
    <hyperlink ref="N22" r:id="rId31" display="https://drive.google.com/file/d/14v79SVs1yCJLB7NMmnGKk5PQNk-8EWHF/view?usp=sharing"/>
    <hyperlink ref="O22" r:id="rId32" display="https://drive.google.com/file/d/1xiXvnfLKfXc4SXLBpI3h7dJgBnG80WZn/view?usp=sharing"/>
    <hyperlink ref="N23" r:id="rId33" display="https://drive.google.com/file/d/1xspLmmtL6vjDByYAU7xRso-rsL0lYUhP/view?usp=sharing"/>
    <hyperlink ref="O23" r:id="rId34" display="https://drive.google.com/file/d/1u2EPxNxEMqOsSVUoh0969jKzxacEDJXT/view?usp=sharing"/>
    <hyperlink ref="N24" r:id="rId35" display="https://drive.google.com/file/d/1fej3RW21ywFMW5Q-_bQ1MSSBus_3Uip9/view?usp=sharing"/>
    <hyperlink ref="O24" r:id="rId36" display="https://drive.google.com/file/d/14jluDyKvO1EHZmYVLqeg6ksi4oHK0dZ7/view?usp=sharing"/>
    <hyperlink ref="N25" r:id="rId37" display="https://drive.google.com/file/d/14SSsq0P3VoMkVg_eM9SLu4HKWBlD34Zf/view?usp=sharing"/>
    <hyperlink ref="O25" r:id="rId38" display="https://drive.google.com/file/d/1Q1t9l9ODbkcLmaZdAeZHFC8Xj0IXKZ6S/view?usp=sharing"/>
    <hyperlink ref="N26" r:id="rId39" display="https://drive.google.com/file/d/17QLb5OhvhJ8LI79UBalaxx4NH_2SIHZx/view?usp=sharing"/>
    <hyperlink ref="O26" r:id="rId40" display="https://drive.google.com/file/d/16Eg69RYJcY-pBrGwRqN3Xey_jtjNkurm/view?usp=sharing"/>
    <hyperlink ref="N27" r:id="rId41" display="https://drive.google.com/file/d/19wILs6UNlQun2SDNw52LNju244OZjauK/view?usp=sharing"/>
    <hyperlink ref="O27" r:id="rId42" display="https://drive.google.com/file/d/1iJJYKi923fPDcFIlc5c6aOBchuhi_TpO/view?usp=sharing"/>
    <hyperlink ref="N28" r:id="rId43" display="https://drive.google.com/file/d/1F4DVd_gmbAT7KuOFf2QqkGa7cbwTlt0x/view?usp=sharing"/>
    <hyperlink ref="O28" r:id="rId44" display="https://drive.google.com/file/d/1SJ9OCfqy3AXjTAA5nCDvyS4p_q5eACOP/view?usp=sharing"/>
    <hyperlink ref="N29" r:id="rId45" display="https://drive.google.com/file/d/18Khgyri8SmVnPwVIqUEWALwSsPo6-gpx/view?usp=sharing"/>
    <hyperlink ref="O29" r:id="rId46" display="https://drive.google.com/file/d/16Ko31f4Sj2nW1MM6YaRGLvvnzgBxjq_J/view?usp=sharing"/>
    <hyperlink ref="N30" r:id="rId47" display="https://drive.google.com/file/d/1fjW_BP1gFVcy-iFH7g-tQsLto6Rr-M18/view?usp=sharing"/>
    <hyperlink ref="O30" r:id="rId48" display="https://drive.google.com/file/d/12sDlGi-YeCEbCzScQ5BumlBLyclZNvN5/view?usp=sharing"/>
    <hyperlink ref="N31" r:id="rId49" display="https://drive.google.com/file/d/1wBLrdkFt_6fLx-bEaegfQne2yY6c61ZW/view?usp=sharing"/>
    <hyperlink ref="O31" r:id="rId50" display="https://drive.google.com/file/d/1Wi7DhR99dzWhPmG5usxbWmgUPhACnoWV/view?usp=sharing"/>
    <hyperlink ref="N32" r:id="rId51" display="https://drive.google.com/file/d/1DosFiT1BwB0zA6RS25trBVorYpq0FF1W/view?usp=sharing"/>
    <hyperlink ref="O32" r:id="rId52" display="https://drive.google.com/file/d/1BIiRkVgJvS3jXMXeU1ee4bhx0r4zKaky/view?usp=sharing"/>
    <hyperlink ref="N33" r:id="rId53" display="https://drive.google.com/file/d/12Edyr5RuVwTM1SHR6gO3UKEgd1WQKSG_/view?usp=sharing"/>
    <hyperlink ref="O33" r:id="rId54" display="https://drive.google.com/file/d/1FTLOAk7M7BJlI8Q_IOxi9Srto8MtNC5A/view?usp=sharing"/>
    <hyperlink ref="N34" r:id="rId55" display="https://drive.google.com/file/d/13EhitfYIs9V5lgfRehMAShsIPj6W7ggc/view?usp=sharing"/>
    <hyperlink ref="O34" r:id="rId56" display="https://drive.google.com/file/d/1im2Lbvm63f026l3P6c29dqRPgs7tTbdN/view?usp=sharing"/>
    <hyperlink ref="N35" r:id="rId57" display="https://drive.google.com/file/d/11d0e4hC7xRkblSb3VGfxAZsTD7i0jS3p/view?usp=sharing"/>
    <hyperlink ref="O35" r:id="rId58" display="https://drive.google.com/file/d/1o3HtDucDtIT01PIWP4xQUaJylWJDQXMl/view?usp=sharing"/>
    <hyperlink ref="N36" r:id="rId59" display="https://drive.google.com/file/d/1-1EEOOVzc11YjOIXYMBM1BIOg4p9SAsf/view?usp=sharing"/>
    <hyperlink ref="O36" r:id="rId60" display="https://drive.google.com/file/d/1ssm3gxpZ-Sm-Eo0zkU7vj03D59yX88UI/view?usp=sharing"/>
    <hyperlink ref="N37" r:id="rId61" display="https://drive.google.com/file/d/16Y60pf1wuSeoRTi9ZZ_CehF0QpK0Y9a4/view?usp=sharing"/>
    <hyperlink ref="O37" r:id="rId62" display="https://drive.google.com/file/d/15uGAoKlkJJNtTLDu_8XJu5kLxzmvdhnL/view?usp=sharing"/>
    <hyperlink ref="N38" r:id="rId63" display="https://drive.google.com/file/d/1F96LYpZWgKA3ZPrirG0UfLX-xDEUvXXe/view?usp=sharing"/>
    <hyperlink ref="O38" r:id="rId64" display="https://drive.google.com/file/d/1u8u6L6RTHAlZmuwx0U3jgwO31F3OyZPx/view?usp=sharing"/>
    <hyperlink ref="N39" r:id="rId65" display="https://drive.google.com/file/d/1cZtccxNzPXoT4Y5O6bIb_dtq3bDcN1qI/view?usp=sharing"/>
    <hyperlink ref="O39" r:id="rId66" display="https://drive.google.com/file/d/1mxgzviZtS8uYC69pCyZCe_HBcQKapDMx/view?usp=sharing"/>
    <hyperlink ref="N40" r:id="rId67" display="https://drive.google.com/file/d/1RMnzsJ5uQxiCFAkk2UhyPUQVquXdHwS_/view?usp=sharing"/>
    <hyperlink ref="O40" r:id="rId68" display="https://drive.google.com/file/d/1SGBJebQxD-bayKNdLME0ntTEXu6lWqID/view?usp=sharing"/>
  </hyperlinks>
  <pageMargins left="0.7" right="0.7" top="0.75" bottom="0.75" header="0.3" footer="0.3"/>
  <pageSetup orientation="portrait" r:id="rId69"/>
  <drawing r:id="rId7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Gentrit Dragaqina</dc:creator>
  <cp:lastModifiedBy>Gentrit Dragaqina</cp:lastModifiedBy>
  <dcterms:created xsi:type="dcterms:W3CDTF">2025-02-03T10:34:04Z</dcterms:created>
  <dcterms:modified xsi:type="dcterms:W3CDTF">2025-04-05T13:31:55Z</dcterms:modified>
</cp:coreProperties>
</file>