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Data D\Lejet  ndertimore te leshuara 2026\Lejet ndertimore 2026\"/>
    </mc:Choice>
  </mc:AlternateContent>
  <xr:revisionPtr revIDLastSave="0" documentId="13_ncr:1_{9ABC49C2-A561-4249-BC6F-718B3B7CE2B0}" xr6:coauthVersionLast="47" xr6:coauthVersionMax="47" xr10:uidLastSave="{00000000-0000-0000-0000-000000000000}"/>
  <bookViews>
    <workbookView xWindow="-108" yWindow="-108" windowWidth="41496" windowHeight="167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9" i="1" l="1"/>
  <c r="J69" i="1"/>
  <c r="I69" i="1"/>
  <c r="H69" i="1"/>
</calcChain>
</file>

<file path=xl/sharedStrings.xml><?xml version="1.0" encoding="utf-8"?>
<sst xmlns="http://schemas.openxmlformats.org/spreadsheetml/2006/main" count="615" uniqueCount="343">
  <si>
    <t>Komuna e Prishtinës - Drejtoria e Urbanizmit - Lejet e lëshuara 2026</t>
  </si>
  <si>
    <t>Qytetarë të nderuar, këtu i keni të gjitha lejet e lëshuara për vitin 2024. Nëse nuk gjendet ndonjë leje në këtë tabelë, atëherë ndërtimi për të cilin ju intereson nuk ka leje ose është në proçes të lejës.</t>
  </si>
  <si>
    <t>Koment:Të gjitha Lejet e Lëshuara prej dt. 16.05.2017 janë llogaritur në bazë të Rregullores së re mbi Taksën Administrative për dhënien e Lejes së Ndërtimit dhe Tarifën për rregullimin e Infrastrukturës</t>
  </si>
  <si>
    <t>Data e aplikimit të lejes</t>
  </si>
  <si>
    <t>Data e lëshimit të lejes</t>
  </si>
  <si>
    <t>Pronari / Pronarët (Përfaqësuesi)</t>
  </si>
  <si>
    <t>Kompania / Investitori</t>
  </si>
  <si>
    <t>Projektuesi</t>
  </si>
  <si>
    <t>Lagjia</t>
  </si>
  <si>
    <r>
      <t>Sipërfaqja totale ndërtimore në</t>
    </r>
    <r>
      <rPr>
        <b/>
        <sz val="12"/>
        <color rgb="FFFF0000"/>
        <rFont val="Arial"/>
        <family val="2"/>
      </rPr>
      <t xml:space="preserve"> m²</t>
    </r>
  </si>
  <si>
    <r>
      <t xml:space="preserve">Pagesa e tarifes për rritjen e densitetit </t>
    </r>
    <r>
      <rPr>
        <b/>
        <sz val="12"/>
        <color rgb="FFFF0000"/>
        <rFont val="Arial"/>
        <family val="2"/>
      </rPr>
      <t>4.30</t>
    </r>
    <r>
      <rPr>
        <b/>
        <sz val="12"/>
        <color theme="1"/>
        <rFont val="Arial"/>
        <family val="2"/>
      </rPr>
      <t xml:space="preserve"> € (K-I), </t>
    </r>
    <r>
      <rPr>
        <b/>
        <sz val="12"/>
        <color rgb="FFFF0000"/>
        <rFont val="Arial"/>
        <family val="2"/>
      </rPr>
      <t>10.70</t>
    </r>
    <r>
      <rPr>
        <b/>
        <sz val="12"/>
        <color theme="1"/>
        <rFont val="Arial"/>
        <family val="2"/>
      </rPr>
      <t xml:space="preserve"> € (K-II)</t>
    </r>
  </si>
  <si>
    <r>
      <t xml:space="preserve">Pagesa e taksës administrative </t>
    </r>
    <r>
      <rPr>
        <b/>
        <sz val="12"/>
        <color rgb="FFFF0000"/>
        <rFont val="Arial"/>
        <family val="2"/>
      </rPr>
      <t>6.50€</t>
    </r>
    <r>
      <rPr>
        <b/>
        <sz val="12"/>
        <color theme="1"/>
        <rFont val="Arial"/>
        <family val="2"/>
      </rPr>
      <t xml:space="preserve"> për m²</t>
    </r>
  </si>
  <si>
    <t>Pagesa totale e lejës së lëshuar</t>
  </si>
  <si>
    <t>Etazhiteti i objektit</t>
  </si>
  <si>
    <t>Destinimi i objektit</t>
  </si>
  <si>
    <t>Dokumenti në PDF i lejës së lëshuar</t>
  </si>
  <si>
    <t>Situacioni</t>
  </si>
  <si>
    <t>19.06.2025</t>
  </si>
  <si>
    <t>07.04.2026</t>
  </si>
  <si>
    <t>Greta Paçarada</t>
  </si>
  <si>
    <t>Desing X 
Architecture LLC</t>
  </si>
  <si>
    <t>Çagllavicë</t>
  </si>
  <si>
    <t>P+1</t>
  </si>
  <si>
    <t>Objekt individual</t>
  </si>
  <si>
    <t>Leja dokumenti 05-351/02-88472/25 LN1-00185</t>
  </si>
  <si>
    <t>19.01.2026</t>
  </si>
  <si>
    <t>Xhafer Abazi</t>
  </si>
  <si>
    <t>ULP architecture 
shpk</t>
  </si>
  <si>
    <t>P+0</t>
  </si>
  <si>
    <t>Objekt Afarist</t>
  </si>
  <si>
    <t>Leja dokumenti 05-351/02-9426/26 LN1-00366</t>
  </si>
  <si>
    <t>03.04.2025</t>
  </si>
  <si>
    <t>03.04.2026</t>
  </si>
  <si>
    <t>Sefi Hajdari</t>
  </si>
  <si>
    <t>Pin Group Arch shpk</t>
  </si>
  <si>
    <t>Leja dokumenti 05-351/02-46541/25 LN1-00061</t>
  </si>
  <si>
    <t>Leja dokumenti 05-351/02-46542/25 LN1-00060</t>
  </si>
  <si>
    <t>01.10.2025</t>
  </si>
  <si>
    <t>02.04.2026</t>
  </si>
  <si>
    <t>Ramush Bardiqi</t>
  </si>
  <si>
    <t>Designer Group shpk</t>
  </si>
  <si>
    <t>Matiçan</t>
  </si>
  <si>
    <t>Leja dokumenti 05-351/02-149956/25 LN1-00304</t>
  </si>
  <si>
    <t>10.11.2025</t>
  </si>
  <si>
    <t>01.04.2026</t>
  </si>
  <si>
    <t>Bujar Xërxa</t>
  </si>
  <si>
    <t>Archizan LLC</t>
  </si>
  <si>
    <t>P+1+Nk</t>
  </si>
  <si>
    <t>Leja dokumenti 05-351/02-170511/25 LN1-00323</t>
  </si>
  <si>
    <t>06.10.2025</t>
  </si>
  <si>
    <t>23.03.2026</t>
  </si>
  <si>
    <t>Arjeta Bekteshi</t>
  </si>
  <si>
    <t>Fidola shpk</t>
  </si>
  <si>
    <t>Leja dokumenti 05-351/02-151392/25 LN2-00277</t>
  </si>
  <si>
    <t>10.12.2025</t>
  </si>
  <si>
    <t>Rilind Elezaj,
Yllka Elezaj</t>
  </si>
  <si>
    <t>DCSconstruction shpk</t>
  </si>
  <si>
    <t>Zllatar</t>
  </si>
  <si>
    <t>B+P+1</t>
  </si>
  <si>
    <t>Leja dokumenti 05-351/02-185341/25 LN1-00353</t>
  </si>
  <si>
    <t>07.10.2025</t>
  </si>
  <si>
    <t>18.03.2026</t>
  </si>
  <si>
    <t>Besim Zogaj</t>
  </si>
  <si>
    <t>NPN Don-Ing</t>
  </si>
  <si>
    <t>Leja dokumenti 05-351/02-152342/25 LN1-00226</t>
  </si>
  <si>
    <t>30.07.2025</t>
  </si>
  <si>
    <t>17.03.2026</t>
  </si>
  <si>
    <t>Fadil Llapashtica,
Ideal Vejsa,
Gazmend Dema,
Alban Nojani</t>
  </si>
  <si>
    <t>Maden Group LLC,
Partner Dervisholli 
ING shpk</t>
  </si>
  <si>
    <t>Maden Group LLC</t>
  </si>
  <si>
    <t>2B+2S+P+6,
2B+2S+P+6,
4B+0</t>
  </si>
  <si>
    <t>Objekt shumëbanesorë-
me afarizëm</t>
  </si>
  <si>
    <t>Leja dokumenti 05-351/02-110780/25 LN2-00229</t>
  </si>
  <si>
    <t>17.10.2025</t>
  </si>
  <si>
    <t>09.03.2026</t>
  </si>
  <si>
    <t>Xhevat Gashi</t>
  </si>
  <si>
    <t>AArchitects2020 shpk</t>
  </si>
  <si>
    <t>Hajvali</t>
  </si>
  <si>
    <t>B+P</t>
  </si>
  <si>
    <t>Leja dokumenti 05-351/02-159095/25 LN1-00332</t>
  </si>
  <si>
    <t>24.07.2025</t>
  </si>
  <si>
    <t>04.03.2026</t>
  </si>
  <si>
    <t>Përparim Vitija,
Yzri Vitija,
Flamur Vitija</t>
  </si>
  <si>
    <t>NTP Jeta</t>
  </si>
  <si>
    <t>Leja dokumenti 05-351/02-107619/25 LN1-00243</t>
  </si>
  <si>
    <t>13.05.2025</t>
  </si>
  <si>
    <t>Feim Reka</t>
  </si>
  <si>
    <t>DS Construction
shpk</t>
  </si>
  <si>
    <t>LSN + Partners shpk</t>
  </si>
  <si>
    <t>Prishtinë</t>
  </si>
  <si>
    <t>-2B+P+6,
2B+S+P+4,
B+P+5,
B+P+4</t>
  </si>
  <si>
    <t>Leja dokumenti 05-351/02-65711/25 LN2-00099</t>
  </si>
  <si>
    <t>24.10.2025</t>
  </si>
  <si>
    <t>02.03.2026</t>
  </si>
  <si>
    <t>Arian Hajrullahu,
Akan Ismaili,
Albinot Spahiu, 
Shyqeri Topërlaku,
Ismet Tahiri,
Bujar Musa</t>
  </si>
  <si>
    <t>DP Partners shpk</t>
  </si>
  <si>
    <t>3B+S+P+10,
3B+S+P+10</t>
  </si>
  <si>
    <t>Leja dokumenti 05-351/02-162436/25 LN2-00293</t>
  </si>
  <si>
    <t>21.08.2025</t>
  </si>
  <si>
    <t>Ibadet Mustafa,
Lian Bardhi, 
Gëzim Abazi, 
Sahit Rexha,
Beqir Ismajli,
Heset Osmani,
Mon Selmanaj</t>
  </si>
  <si>
    <t>A Holding 
Investment LLC</t>
  </si>
  <si>
    <t>2B+P+9,
3B+2S+P+8</t>
  </si>
  <si>
    <t>Leja dokumenti 05-351/02-126714/25 LN2-00232</t>
  </si>
  <si>
    <t>21.10.2025</t>
  </si>
  <si>
    <t>Burim Bujupi</t>
  </si>
  <si>
    <t>NTSH Studio Zero</t>
  </si>
  <si>
    <t>P+Nk</t>
  </si>
  <si>
    <t>Leja dokumenti 05-351/02-160594/25 LN1-00331</t>
  </si>
  <si>
    <t>25.09.2025</t>
  </si>
  <si>
    <t>Bahrije Kllokoqi,
Hajrush Kllokoqi,
Lulzim Pacolli,
Latif Pacolli,
Avdi Pacolli,
Shukri Pacolli,
Bekim Hyseni</t>
  </si>
  <si>
    <t>MT Construction 
shpk</t>
  </si>
  <si>
    <t>Kosova Projekt
Construction shpk</t>
  </si>
  <si>
    <t>-2B+P+8</t>
  </si>
  <si>
    <t>Leja dokumenti 05-351/02-146847/25 LN2-00259</t>
  </si>
  <si>
    <t>06.11.2025</t>
  </si>
  <si>
    <t>25.02.2026</t>
  </si>
  <si>
    <t>Qamil Tahiri</t>
  </si>
  <si>
    <t>Monument shpk</t>
  </si>
  <si>
    <t>Leja dokumenti 05-351/02-168904/25 LN1-00340</t>
  </si>
  <si>
    <t>18.07.2024</t>
  </si>
  <si>
    <t>23.02.2026</t>
  </si>
  <si>
    <t>Dardan Ruhani,
Sahit Mani,
Bilall Mehmeti,
Afrim Mehmeti,
Jakup Ismajli,
Ramiz Ferataj,
Zahide Ademi,
Hamdi Podvorica,
Ali Isufi,
Rasim Isufi,
Faik Isufi,
Liman Gjinovci,
Naile Gjinovci,
Bajram Gashi,
Fehmi Sopa,
Jahi Ramadani</t>
  </si>
  <si>
    <t>Berisha Group shpk</t>
  </si>
  <si>
    <t>Adl Studio shpk</t>
  </si>
  <si>
    <t>B+2S+P+8,
B+2S+P+9,
B+S+P+9,
3B+S+P+9,
4B+P+1</t>
  </si>
  <si>
    <t>Leja dokumenti 05-351/02-93786/24</t>
  </si>
  <si>
    <t>Gëzim Ajvazi,
Faton Gashi,
Dardan Ramadani,
Alban Ramadani</t>
  </si>
  <si>
    <t>4A shpk</t>
  </si>
  <si>
    <t>B+S+P+4</t>
  </si>
  <si>
    <t>Leja dokumenti 05-351/02-170401/25 LN2-00300</t>
  </si>
  <si>
    <t>29.01.2026</t>
  </si>
  <si>
    <t>10.02.2026</t>
  </si>
  <si>
    <t>Universiteti i Prishtines/ Fakulteti i Bujqësisë dhe Veterinarisë</t>
  </si>
  <si>
    <t>M-Projekt shpk</t>
  </si>
  <si>
    <t>Lirohet nga pagesa</t>
  </si>
  <si>
    <t>Objekt Shtetror</t>
  </si>
  <si>
    <t>Leja dokumenti 05-351/02-15678/26 LN2-00372</t>
  </si>
  <si>
    <t>06.09.2024</t>
  </si>
  <si>
    <t>Naser Osmani,
Habib Syla,
Rrahim Syla,
Ylber Syla,
Mustafë Syla,
Hamdi Syla,
Bashkim Syla,
Arif Syla,
Enver Gërbeshi,
Fadil Gërbeshi,
Naser Gërbeshi,
Sabri Gërbeshi</t>
  </si>
  <si>
    <t>Kabashi Group shpk</t>
  </si>
  <si>
    <t>ADL Studio shpk</t>
  </si>
  <si>
    <t>B+S+P+4,
2B+P+6</t>
  </si>
  <si>
    <t>Leja dokumenti 05-351/02-118020/24</t>
  </si>
  <si>
    <t>06.02.2026</t>
  </si>
  <si>
    <t>Xhevdet Krasniqi,
Shqipe Jashari Krasniqi</t>
  </si>
  <si>
    <t>Centimetri shpk</t>
  </si>
  <si>
    <t>Sofali</t>
  </si>
  <si>
    <t>Leja dokumenti 05-351/02-160486/25 LN1-00328</t>
  </si>
  <si>
    <t>31.07.2025</t>
  </si>
  <si>
    <t>03.02.2026</t>
  </si>
  <si>
    <t>Hisen Osmani,
Nexhmi Osmani,
Osman Osmani,
Bahtir Ahmeti,
Ekrem Ahmeti,
Adriat Ahmeti,
Ylli Ahmeti,
Agan Ahmeti,
Rame Cakiqi,
Xhevdet Cakiqi,
Xhelal Cakiqi,
Hazbije Cakiqi,
Mehdi Cakiqi,
Gani Cakiqi,
Florim Cakiqi,
Fadil Cakiqi,
Fatmir Cakiqi,
Burim Cakiqi,
Isma Cakiqi Haskell,
Lirije Berisha,
Muharrem Statovci,
Hamide Statovci,
Mihrije Statovci,
Ruzhdi Osmani,
Ilmi Sjarina,
Sarni Krasniqi,
Rexhep Beqiri,
Florije Shaqiri,
Burim Shaqiri,
Kushtrim Shaqiri,
Urim Shaqiri,
Nexhmedin Statovci,
Sefedin Statovci,
Ramiz Bikliqi,
Besfort Bikliqi,
Bardhyl Mustafa,
Fahri Mustafa,
Agim Beqiri,
Shaban Asllani,
Ali Asllani,
Emin Asllani,
Shaip Asllani</t>
  </si>
  <si>
    <t>NPN Driloni Com</t>
  </si>
  <si>
    <t>3B+S+P+22,
3B+S+P+13,
3B+S+P+9,
-1B</t>
  </si>
  <si>
    <t>Leja dokumenti 05-351/02-111555/25 LN2-00235</t>
  </si>
  <si>
    <t>17.06.2025</t>
  </si>
  <si>
    <t>02.02.2026</t>
  </si>
  <si>
    <t>Aziz Krasniqi,
Naser Preniqi,
Gana Shefqet Beqiri,
Erzen Kavaja,
Hysni Krasniqi,
Shemsi Krasniqi,
Haki Krasniqi,
Bedri Krasniqi,
Sheqir Krasniqi,
Hit Petroll shpk</t>
  </si>
  <si>
    <t>Hit Petroll shpk</t>
  </si>
  <si>
    <t>Smart Project shpk</t>
  </si>
  <si>
    <t>-2B+S+P+12+Ph,
-2B+S+P+12+Ph,
-3B</t>
  </si>
  <si>
    <t>Leja dokumenti 05-351/02-85329/25 LN2-00165</t>
  </si>
  <si>
    <t>27.08.2024</t>
  </si>
  <si>
    <t>Murat Dushullovci, 
Sinan Tmava,
Driton Tmava,
Sami Qukovci,
Ramadan Qukovci,
Ilmi Bërbatovci,
Sabit Bunjaku,
Nuhi Smnica,
Muzafer Smnica</t>
  </si>
  <si>
    <t>Nord Invest shpk</t>
  </si>
  <si>
    <t>-2B+S+P+15</t>
  </si>
  <si>
    <t>Leja dokumenti 05-351/02-113133/24</t>
  </si>
  <si>
    <t>21.05.2025</t>
  </si>
  <si>
    <t>Avni Thaqi</t>
  </si>
  <si>
    <t>Kapak Studio LLC</t>
  </si>
  <si>
    <t>Leja dokumenit 05-351/02-70842/25 LN1-00166</t>
  </si>
  <si>
    <t>08.07.2025</t>
  </si>
  <si>
    <t>Nezir Pacolli</t>
  </si>
  <si>
    <t>NP Goni-ING</t>
  </si>
  <si>
    <t>Leja dokumenti 05-351/02-98164/25 LN1-00184</t>
  </si>
  <si>
    <t>11.07.2025</t>
  </si>
  <si>
    <t>30.01.2026</t>
  </si>
  <si>
    <t>Autocon shpk</t>
  </si>
  <si>
    <t>Vigentia LLC</t>
  </si>
  <si>
    <t>Leja dokumenti 05-351/02-100896/25 LN2-00164</t>
  </si>
  <si>
    <t>27.01.2026</t>
  </si>
  <si>
    <t>Mabetex Holding SHA</t>
  </si>
  <si>
    <t>AET Group shpk</t>
  </si>
  <si>
    <t>B+P+5,
B+P+5,
B+P+5,
B+P+5,
B+P+5,
B+P+5</t>
  </si>
  <si>
    <t>Leja dokumenti 05-351/02-160649/25 LN2-00288</t>
  </si>
  <si>
    <t>10.06.2025</t>
  </si>
  <si>
    <t>26.01.2026</t>
  </si>
  <si>
    <t>Agron Mecinaj</t>
  </si>
  <si>
    <t>Metric Architecture 
Studio Shpk</t>
  </si>
  <si>
    <t>B+S+P+1,
B+S+P+1</t>
  </si>
  <si>
    <t>Objekte individuale</t>
  </si>
  <si>
    <t>Leja dokumenti 05-351/02-81061/25 LN1-00156</t>
  </si>
  <si>
    <t>22.08.2025</t>
  </si>
  <si>
    <t>Korab Breznica,
Genita Breznica Dervisholli</t>
  </si>
  <si>
    <t>Tulla Studio shpk</t>
  </si>
  <si>
    <t>Leja dokumenti 05-351/02-127540/25 LN2-00265</t>
  </si>
  <si>
    <t>19.06.2024</t>
  </si>
  <si>
    <t>23.01.2026</t>
  </si>
  <si>
    <t>Argjend Kurtaj, 
Naim Fetahu,
Elver Kryeziu,
Qemajl Lenjani,
Beatrisa Llapashtica,
Sabri Zylfiu,
Fadil Gërgjaliu,
Blerim Haliti,
Xhemajl Maqani,
Skender Karaqica,
Jakup Cakolli,
Enver Lenjani,
Egon Lenjani,
Zymrije Bunjaku,
Sehide Ramadani,
Avdi Llapashtica</t>
  </si>
  <si>
    <t>Berisha Projekt shpk, 
Etna Group shpk</t>
  </si>
  <si>
    <t>Zenith Architecture 
shpk</t>
  </si>
  <si>
    <t>B+2S+P+7+Ph,
B+2S+P+7,
B+2S+P+7,
B+2S+P+7</t>
  </si>
  <si>
    <t>Leja dokumenti 05-351/02-78421/24</t>
  </si>
  <si>
    <t>23.07.2024</t>
  </si>
  <si>
    <t>22.01.2026</t>
  </si>
  <si>
    <t>Fehmi Pacoll,
Petrit Pacolli,
Sami PAcolli,
Rrustem Pacolli,
Nexhmi Januzi,
Ruhan Asani,
Besim Ruhani,
Nuredin Pacolli,
Tomor Çitaku,
Artan Potera,
Lulzim Aliu,
Xhavit Gjinovci,
Ismet Kerolli,
Vildan Cakolli,
Besim Llapashtica,
Ferzi Gashi,
Sami Pacolli,
Lulzim Smakolli,
Sami Pacolli,
Nazmi Pacolli,
Shaban Pacolli,
Nazmi Pirku,
Zoja Ajeti,
Zeqir Pacolli,
Fidaim Gashi</t>
  </si>
  <si>
    <t>EuroAbi shpk</t>
  </si>
  <si>
    <t>2B+2S+P+10,
2B+2S+P+10,
2B+2S+P+11</t>
  </si>
  <si>
    <t>Leja dokumenti 05-351/02-95302/24</t>
  </si>
  <si>
    <t>26.10.2024</t>
  </si>
  <si>
    <t>20.01.2026</t>
  </si>
  <si>
    <t>Adrian Zylfiu</t>
  </si>
  <si>
    <t>Arch.LAB shpk</t>
  </si>
  <si>
    <t>Leja dokumenti 05-351/02-156415/24</t>
  </si>
  <si>
    <t>24.09.2025</t>
  </si>
  <si>
    <t>Qamil Gashi</t>
  </si>
  <si>
    <t>Nuevo shpk</t>
  </si>
  <si>
    <t>Leja dokumenti 05-351/02-146148/25 LN1-00257</t>
  </si>
  <si>
    <t>23.09.2025</t>
  </si>
  <si>
    <t>16.01.2026</t>
  </si>
  <si>
    <t>Qendra Klinike Spitalore/
Klinika Stamotologjike</t>
  </si>
  <si>
    <t>Alb-Architect shpk</t>
  </si>
  <si>
    <t>B+P+3</t>
  </si>
  <si>
    <t>Leja dokumenti 05-351/02-154532/25 LN2-00263</t>
  </si>
  <si>
    <t>12.01.2026</t>
  </si>
  <si>
    <t>Xhevat Rafuna,
Xhevdet Rafuna,
Nuha Rafuna,
Emin Baholli,
Fatmir Baholli,
Daut BAholli</t>
  </si>
  <si>
    <t>Shpk LAN Premium</t>
  </si>
  <si>
    <t>B+S+P+5,
B+S+P+5,
2B+P+6,
2B+P+6,
2B+P+6,
2B+P+6,
2B+P+6,
S+P,
-2B+P,
-2B</t>
  </si>
  <si>
    <t>Leja dokumenti 05-351/02-111457/25 LN2-00234</t>
  </si>
  <si>
    <t>TOTAL:</t>
  </si>
  <si>
    <t>28.04.2026</t>
  </si>
  <si>
    <t>Naim Braha</t>
  </si>
  <si>
    <t>E-Projekt</t>
  </si>
  <si>
    <t>B+P+2</t>
  </si>
  <si>
    <t>09.12.2025</t>
  </si>
  <si>
    <t>Remzi Januzi</t>
  </si>
  <si>
    <t>Eko Building Project shpk</t>
  </si>
  <si>
    <t>Leja dokumenti 05-351/02-184825/25 LN1-00354</t>
  </si>
  <si>
    <t>27.10.2025</t>
  </si>
  <si>
    <t>27.04.2026</t>
  </si>
  <si>
    <t>Besim Xhoka,
Zemrije Xhoka</t>
  </si>
  <si>
    <t>NOI Group shpk</t>
  </si>
  <si>
    <t>Leja dokumenti 05-351/02-163274/25 LN1-00303</t>
  </si>
  <si>
    <t>26.08.2025</t>
  </si>
  <si>
    <t>23.04.2026</t>
  </si>
  <si>
    <t>Ilir Tafa</t>
  </si>
  <si>
    <t>Green Door shpk</t>
  </si>
  <si>
    <t>Leja dokumenti 05-351/02-129325/25 LN1-00269</t>
  </si>
  <si>
    <t>28.10.2025</t>
  </si>
  <si>
    <t>Naim Javori</t>
  </si>
  <si>
    <t>ESD-Construction shpk</t>
  </si>
  <si>
    <t>Leja dokumenit 05-351/02-164353/25 LN1-00335</t>
  </si>
  <si>
    <t>09.10.2025</t>
  </si>
  <si>
    <t>20.04.2026</t>
  </si>
  <si>
    <t>Bejtulla Bajrami</t>
  </si>
  <si>
    <t>Building shpk</t>
  </si>
  <si>
    <t>Leja dokumenti 05-351/02-154826/25 LN1-00266</t>
  </si>
  <si>
    <t>30.12.2024</t>
  </si>
  <si>
    <t>16.04.2026</t>
  </si>
  <si>
    <t>Alban Blakqori,
Idriz Blakqori,
Shefkije Blakqori,
Arsim Blakqori,
Besim Namani,
Naim Berisha, 
Zenel Berisha, 
Neron BErisha,
Milot BErisha,
Zymer Berisha,
Hajdin Berisha,
Fitim Berisha,
Hatigje Orani,
Zymbyl Lecaj,
Agim Lecaj,
Husen Lecaj</t>
  </si>
  <si>
    <t>2 B&amp; A British Buildin C shpk</t>
  </si>
  <si>
    <t>Enggroup shpk</t>
  </si>
  <si>
    <t>-3B+P+10</t>
  </si>
  <si>
    <t>Leja dokumenti 05-351/02-171492/24</t>
  </si>
  <si>
    <t>08.05.2025</t>
  </si>
  <si>
    <t>Arbnor Alidema,
Dashnor Alidema</t>
  </si>
  <si>
    <t>Zenith Architecture LLC</t>
  </si>
  <si>
    <t>B+P+2,
B+P+2,
B+P+2</t>
  </si>
  <si>
    <t>Leja dokumenti 05-351/02-63983/25 LN2-00131</t>
  </si>
  <si>
    <t>06.01.2025</t>
  </si>
  <si>
    <t>Shukri Maliqi</t>
  </si>
  <si>
    <t>Land Studio shpk</t>
  </si>
  <si>
    <t>B+S+P+6</t>
  </si>
  <si>
    <t xml:space="preserve">Leja dokumenti 05-351/02-1550/25 </t>
  </si>
  <si>
    <t>26.11.2026</t>
  </si>
  <si>
    <t>28.04.2027</t>
  </si>
  <si>
    <t>Leja dokumenti 05-351/02-178811/25 LN1-00346</t>
  </si>
  <si>
    <t>16.10.2025</t>
  </si>
  <si>
    <t>29.06.2026</t>
  </si>
  <si>
    <t>Xhezide Aliu, 
Besim Hajdini,
Naim Hajdini,
Ragip Gashi</t>
  </si>
  <si>
    <t>Dino shpk</t>
  </si>
  <si>
    <t>Zenith Architecture shpk</t>
  </si>
  <si>
    <t>B+S+P+5</t>
  </si>
  <si>
    <t>Leja dokumenti 05-351/02-158354/25 LN2-00280</t>
  </si>
  <si>
    <t>17.06.2026</t>
  </si>
  <si>
    <t>Shaban Gashi</t>
  </si>
  <si>
    <t>Nrg Trade shpk</t>
  </si>
  <si>
    <t>S+P</t>
  </si>
  <si>
    <t>Leja dokumenti 05-351/02-154627/25 LN1-00315</t>
  </si>
  <si>
    <t>10.10.2025</t>
  </si>
  <si>
    <t>16.06.2026</t>
  </si>
  <si>
    <t>Veton Bajrami</t>
  </si>
  <si>
    <t>Knapp Invest LLC</t>
  </si>
  <si>
    <t>Leja dokumenti 05-351/02-155525/25 LN1-00321</t>
  </si>
  <si>
    <t>Artan Statovci</t>
  </si>
  <si>
    <t>SaOra Architects shpk</t>
  </si>
  <si>
    <t>Leja dokumenti 05-351/02-163785/25 LN1-00256</t>
  </si>
  <si>
    <t>situacioni</t>
  </si>
  <si>
    <t>25.08.2025</t>
  </si>
  <si>
    <t>15.06.2026</t>
  </si>
  <si>
    <t>Xhemajli Shala</t>
  </si>
  <si>
    <t>Archipoints Group shpk</t>
  </si>
  <si>
    <t>B+P+5</t>
  </si>
  <si>
    <t>Leja dokumenti 05-351/02-128096/25 LN2-00246</t>
  </si>
  <si>
    <t>03.03.2026</t>
  </si>
  <si>
    <t>25.05.2026</t>
  </si>
  <si>
    <t>Mentor Krasniqi</t>
  </si>
  <si>
    <t>Fractal + shpk</t>
  </si>
  <si>
    <t>B+P+1,
P+1</t>
  </si>
  <si>
    <t>Leja dokumenti 05-351/02-32041/26 LN2-00388</t>
  </si>
  <si>
    <t>21.04.2026</t>
  </si>
  <si>
    <t>Drejtoria e Investimeve Kapitale 
dhe Menaxhimit të Kontratave 
Komuna e Prishtinës</t>
  </si>
  <si>
    <t>O.U.D Architecture</t>
  </si>
  <si>
    <t>B+P+5,
B+P+4,
P+0,
B+P,
B+P+7,
B+P+1,
P+1,
P+1,
B+P+2,
P+1</t>
  </si>
  <si>
    <t>Objekt Shtetror 
(Objekte Afariste dhe Hotelerike)</t>
  </si>
  <si>
    <t xml:space="preserve">05-351/02-57296/26 </t>
  </si>
  <si>
    <t>18.11.2025</t>
  </si>
  <si>
    <t>Qahil Emini</t>
  </si>
  <si>
    <t>Art Construction LLC</t>
  </si>
  <si>
    <t>Arcadis shpk</t>
  </si>
  <si>
    <t>B+P+1,
B+P+1</t>
  </si>
  <si>
    <t>Objekte Individuale</t>
  </si>
  <si>
    <t>Leja dokumenti 05-351/02-175240/25 LN1-00289</t>
  </si>
  <si>
    <t>02.12.2025</t>
  </si>
  <si>
    <t>Shefqet Shabani</t>
  </si>
  <si>
    <t>Uni Projekt shpk</t>
  </si>
  <si>
    <t>Shkelqim Osmani B.I</t>
  </si>
  <si>
    <t>Leja dokumenti 05-351/02-180869/25 LN2-00309</t>
  </si>
  <si>
    <t>04.02.2026</t>
  </si>
  <si>
    <t>21.05.2026</t>
  </si>
  <si>
    <t>Ahmet Spahiu,
Azem Limaj,
Meliha Rrmoku,
Gani Shala,
Skender Haradinaj,
Sadik Gashi,
Rrustem Gashi</t>
  </si>
  <si>
    <t>Miri shpk</t>
  </si>
  <si>
    <t>NNSH Cad Partners</t>
  </si>
  <si>
    <t>4B+P+8</t>
  </si>
  <si>
    <t>Leja dokumenti 05-351/02-19321/26 LN2-00363</t>
  </si>
  <si>
    <t>19.03.2026</t>
  </si>
  <si>
    <t>15.05.2026</t>
  </si>
  <si>
    <t>Ejup Hajdari,
Xhevdet Hajdari</t>
  </si>
  <si>
    <t>2B+P+10,
2B+P+8</t>
  </si>
  <si>
    <t>Leja dokumenti 05-351/02-40661/26 LN2-00402</t>
  </si>
  <si>
    <t>27.10.2023</t>
  </si>
  <si>
    <t>Tregtia shpk</t>
  </si>
  <si>
    <t>2B+P+12</t>
  </si>
  <si>
    <t>Leja dokumenti 05-351/02-212435/23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</si>
</sst>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21"/>
      <color rgb="FF0000FF"/>
      <name val="Arial"/>
      <family val="2"/>
    </font>
    <font>
      <sz val="10"/>
      <color theme="1"/>
      <name val="Arial"/>
      <family val="2"/>
    </font>
    <font>
      <b/>
      <sz val="12"/>
      <color theme="1"/>
      <name val="Arial"/>
      <family val="2"/>
    </font>
    <font>
      <b/>
      <sz val="12"/>
      <color rgb="FFFF0000"/>
      <name val="Arial"/>
      <family val="2"/>
    </font>
    <font>
      <b/>
      <sz val="18"/>
      <color rgb="FF1155CC"/>
      <name val="Arial"/>
      <family val="2"/>
    </font>
    <font>
      <b/>
      <sz val="10"/>
      <color theme="1"/>
      <name val="Arial"/>
      <family val="2"/>
    </font>
    <font>
      <sz val="10"/>
      <color rgb="FF00B050"/>
      <name val="Arial"/>
      <family val="2"/>
    </font>
    <font>
      <sz val="10"/>
      <color rgb="FF3C78D8"/>
      <name val="Arial"/>
      <family val="2"/>
    </font>
    <font>
      <sz val="10"/>
      <color rgb="FFFF0000"/>
      <name val="Arial"/>
      <family val="2"/>
    </font>
    <font>
      <u/>
      <sz val="10"/>
      <color rgb="FF1155CC"/>
      <name val="Arial"/>
      <family val="2"/>
    </font>
    <font>
      <u/>
      <sz val="11"/>
      <color theme="10"/>
      <name val="Calibri"/>
      <family val="2"/>
      <scheme val="minor"/>
    </font>
    <font>
      <b/>
      <sz val="12"/>
      <color theme="1"/>
      <name val="Calibri"/>
      <family val="2"/>
      <scheme val="minor"/>
    </font>
    <font>
      <b/>
      <sz val="12"/>
      <color rgb="FF00B050"/>
      <name val="Calibri"/>
      <family val="2"/>
      <scheme val="minor"/>
    </font>
    <font>
      <b/>
      <sz val="12"/>
      <color rgb="FF0070C0"/>
      <name val="Calibri"/>
      <family val="2"/>
      <scheme val="minor"/>
    </font>
    <font>
      <b/>
      <sz val="12"/>
      <color rgb="FFFF0000"/>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51AEFF"/>
        <bgColor indexed="64"/>
      </patternFill>
    </fill>
    <fill>
      <patternFill patternType="solid">
        <fgColor theme="0"/>
        <bgColor indexed="64"/>
      </patternFill>
    </fill>
  </fills>
  <borders count="2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diagonal/>
    </border>
    <border>
      <left style="thick">
        <color rgb="FF00000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thick">
        <color rgb="FF000000"/>
      </left>
      <right style="thick">
        <color rgb="FF000000"/>
      </right>
      <top style="medium">
        <color rgb="FFCCCCCC"/>
      </top>
      <bottom/>
      <diagonal/>
    </border>
    <border>
      <left style="medium">
        <color rgb="FFCCCCCC"/>
      </left>
      <right style="thick">
        <color rgb="FF000000"/>
      </right>
      <top style="medium">
        <color rgb="FFCCCCCC"/>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11" fillId="0" borderId="0" applyNumberFormat="0" applyFill="0" applyBorder="0" applyAlignment="0" applyProtection="0"/>
  </cellStyleXfs>
  <cellXfs count="90">
    <xf numFmtId="0" fontId="0" fillId="0" borderId="0" xfId="0"/>
    <xf numFmtId="0" fontId="12" fillId="0" borderId="12" xfId="0" applyFont="1" applyBorder="1"/>
    <xf numFmtId="4" fontId="13" fillId="0" borderId="12" xfId="0" applyNumberFormat="1" applyFont="1" applyBorder="1"/>
    <xf numFmtId="4" fontId="14" fillId="0" borderId="12" xfId="0" applyNumberFormat="1" applyFont="1" applyBorder="1"/>
    <xf numFmtId="4" fontId="12" fillId="0" borderId="12" xfId="0" applyNumberFormat="1" applyFont="1" applyBorder="1"/>
    <xf numFmtId="4" fontId="15" fillId="0" borderId="12" xfId="0" applyNumberFormat="1" applyFont="1" applyBorder="1"/>
    <xf numFmtId="0" fontId="2" fillId="3" borderId="13" xfId="0" applyFont="1" applyFill="1" applyBorder="1" applyAlignment="1">
      <alignment wrapText="1"/>
    </xf>
    <xf numFmtId="0" fontId="3" fillId="3" borderId="14" xfId="0" applyFont="1" applyFill="1" applyBorder="1" applyAlignment="1">
      <alignment horizontal="center" wrapText="1"/>
    </xf>
    <xf numFmtId="0" fontId="2" fillId="2" borderId="12" xfId="0" applyFont="1" applyFill="1" applyBorder="1" applyAlignment="1">
      <alignment wrapText="1"/>
    </xf>
    <xf numFmtId="0" fontId="2" fillId="2" borderId="12" xfId="0" applyFont="1" applyFill="1" applyBorder="1" applyAlignment="1">
      <alignment horizontal="right" wrapText="1"/>
    </xf>
    <xf numFmtId="0" fontId="2" fillId="0" borderId="12" xfId="0" applyFont="1" applyBorder="1" applyAlignment="1">
      <alignment wrapText="1"/>
    </xf>
    <xf numFmtId="0" fontId="7" fillId="0" borderId="12" xfId="0" applyFont="1" applyBorder="1" applyAlignment="1">
      <alignment horizontal="center" wrapText="1"/>
    </xf>
    <xf numFmtId="4" fontId="8" fillId="0" borderId="12" xfId="0" applyNumberFormat="1" applyFont="1" applyBorder="1" applyAlignment="1">
      <alignment horizontal="center" wrapText="1"/>
    </xf>
    <xf numFmtId="4" fontId="2" fillId="0" borderId="12" xfId="0" applyNumberFormat="1" applyFont="1" applyBorder="1" applyAlignment="1">
      <alignment horizontal="center" wrapText="1"/>
    </xf>
    <xf numFmtId="4" fontId="9" fillId="0" borderId="12" xfId="0" applyNumberFormat="1" applyFont="1" applyBorder="1" applyAlignment="1">
      <alignment horizontal="center" wrapText="1"/>
    </xf>
    <xf numFmtId="0" fontId="2" fillId="0" borderId="12" xfId="0" applyFont="1" applyBorder="1" applyAlignment="1">
      <alignment horizontal="center" wrapText="1"/>
    </xf>
    <xf numFmtId="0" fontId="11" fillId="2" borderId="12" xfId="1" applyFill="1" applyBorder="1" applyAlignment="1">
      <alignment wrapText="1"/>
    </xf>
    <xf numFmtId="0" fontId="8" fillId="0" borderId="12" xfId="0" applyFont="1" applyBorder="1" applyAlignment="1">
      <alignment horizontal="center" wrapText="1"/>
    </xf>
    <xf numFmtId="0" fontId="9" fillId="0" borderId="12" xfId="0" applyFont="1" applyBorder="1" applyAlignment="1">
      <alignment horizontal="center" wrapText="1"/>
    </xf>
    <xf numFmtId="4" fontId="7" fillId="0" borderId="12" xfId="0" applyNumberFormat="1" applyFont="1" applyBorder="1" applyAlignment="1">
      <alignment horizontal="center" wrapText="1"/>
    </xf>
    <xf numFmtId="0" fontId="2" fillId="2" borderId="12" xfId="0" applyFont="1" applyFill="1" applyBorder="1" applyAlignment="1">
      <alignment horizontal="center" wrapText="1"/>
    </xf>
    <xf numFmtId="0" fontId="2" fillId="2" borderId="15" xfId="0" applyFont="1" applyFill="1" applyBorder="1" applyAlignment="1">
      <alignment horizontal="right" wrapText="1"/>
    </xf>
    <xf numFmtId="0" fontId="2" fillId="0" borderId="15" xfId="0" applyFont="1" applyBorder="1" applyAlignment="1">
      <alignment wrapText="1"/>
    </xf>
    <xf numFmtId="0" fontId="2" fillId="2" borderId="15" xfId="0" applyFont="1" applyFill="1" applyBorder="1" applyAlignment="1">
      <alignment wrapText="1"/>
    </xf>
    <xf numFmtId="0" fontId="7" fillId="0" borderId="15" xfId="0" applyFont="1" applyBorder="1" applyAlignment="1">
      <alignment horizontal="center" wrapText="1"/>
    </xf>
    <xf numFmtId="4" fontId="8" fillId="0" borderId="15" xfId="0" applyNumberFormat="1" applyFont="1" applyBorder="1" applyAlignment="1">
      <alignment horizontal="center" wrapText="1"/>
    </xf>
    <xf numFmtId="4" fontId="2" fillId="0" borderId="15" xfId="0" applyNumberFormat="1" applyFont="1" applyBorder="1" applyAlignment="1">
      <alignment horizontal="center" wrapText="1"/>
    </xf>
    <xf numFmtId="4" fontId="9" fillId="0" borderId="15" xfId="0" applyNumberFormat="1" applyFont="1" applyBorder="1" applyAlignment="1">
      <alignment horizontal="center" wrapText="1"/>
    </xf>
    <xf numFmtId="0" fontId="2" fillId="0" borderId="15" xfId="0" applyFont="1" applyBorder="1" applyAlignment="1">
      <alignment horizontal="center" wrapText="1"/>
    </xf>
    <xf numFmtId="0" fontId="11" fillId="2" borderId="15" xfId="1" applyFill="1" applyBorder="1" applyAlignment="1">
      <alignment wrapText="1"/>
    </xf>
    <xf numFmtId="0" fontId="11" fillId="2" borderId="16" xfId="1" applyFill="1" applyBorder="1" applyAlignment="1">
      <alignment horizontal="center" wrapText="1"/>
    </xf>
    <xf numFmtId="0" fontId="11" fillId="2" borderId="17" xfId="1" applyFill="1" applyBorder="1" applyAlignment="1">
      <alignment horizontal="center" wrapText="1"/>
    </xf>
    <xf numFmtId="0" fontId="10" fillId="2" borderId="17" xfId="0" applyFont="1" applyFill="1" applyBorder="1" applyAlignment="1">
      <alignment horizontal="center" wrapText="1"/>
    </xf>
    <xf numFmtId="0" fontId="2" fillId="2" borderId="18" xfId="0" applyFont="1" applyFill="1" applyBorder="1" applyAlignment="1">
      <alignment horizontal="right" wrapText="1"/>
    </xf>
    <xf numFmtId="0" fontId="2" fillId="0" borderId="18" xfId="0" applyFont="1" applyBorder="1" applyAlignment="1">
      <alignment wrapText="1"/>
    </xf>
    <xf numFmtId="0" fontId="2" fillId="2" borderId="18" xfId="0" applyFont="1" applyFill="1" applyBorder="1" applyAlignment="1">
      <alignment wrapText="1"/>
    </xf>
    <xf numFmtId="4" fontId="7" fillId="0" borderId="18" xfId="0" applyNumberFormat="1" applyFont="1" applyBorder="1" applyAlignment="1">
      <alignment horizontal="center" wrapText="1"/>
    </xf>
    <xf numFmtId="4" fontId="8" fillId="0" borderId="18" xfId="0" applyNumberFormat="1" applyFont="1" applyBorder="1" applyAlignment="1">
      <alignment horizontal="center" wrapText="1"/>
    </xf>
    <xf numFmtId="4" fontId="2" fillId="0" borderId="18" xfId="0" applyNumberFormat="1" applyFont="1" applyBorder="1" applyAlignment="1">
      <alignment horizontal="center" wrapText="1"/>
    </xf>
    <xf numFmtId="4" fontId="9" fillId="0" borderId="18" xfId="0" applyNumberFormat="1" applyFont="1" applyBorder="1" applyAlignment="1">
      <alignment horizontal="center" wrapText="1"/>
    </xf>
    <xf numFmtId="0" fontId="2" fillId="0" borderId="18" xfId="0" applyFont="1" applyBorder="1" applyAlignment="1">
      <alignment horizontal="center" wrapText="1"/>
    </xf>
    <xf numFmtId="0" fontId="11" fillId="2" borderId="18" xfId="1" applyFill="1" applyBorder="1" applyAlignment="1">
      <alignment wrapText="1"/>
    </xf>
    <xf numFmtId="0" fontId="11" fillId="2" borderId="19" xfId="1" applyFill="1" applyBorder="1" applyAlignment="1">
      <alignment horizont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2" fillId="2" borderId="20" xfId="0" applyFont="1" applyFill="1" applyBorder="1" applyAlignment="1">
      <alignment wrapText="1"/>
    </xf>
    <xf numFmtId="0" fontId="2" fillId="2" borderId="20" xfId="0" applyFont="1" applyFill="1" applyBorder="1" applyAlignment="1">
      <alignment horizontal="right" wrapText="1"/>
    </xf>
    <xf numFmtId="0" fontId="2" fillId="0" borderId="20" xfId="0" applyFont="1" applyBorder="1" applyAlignment="1">
      <alignment wrapText="1"/>
    </xf>
    <xf numFmtId="4" fontId="7" fillId="0" borderId="20" xfId="0" applyNumberFormat="1" applyFont="1" applyBorder="1" applyAlignment="1">
      <alignment horizontal="center" wrapText="1"/>
    </xf>
    <xf numFmtId="4" fontId="8" fillId="0" borderId="20" xfId="0" applyNumberFormat="1" applyFont="1" applyBorder="1" applyAlignment="1">
      <alignment horizontal="center" wrapText="1"/>
    </xf>
    <xf numFmtId="4" fontId="2" fillId="0" borderId="20" xfId="0" applyNumberFormat="1" applyFont="1" applyBorder="1" applyAlignment="1">
      <alignment horizontal="center" wrapText="1"/>
    </xf>
    <xf numFmtId="4" fontId="9" fillId="0" borderId="20" xfId="0" applyNumberFormat="1" applyFont="1" applyBorder="1" applyAlignment="1">
      <alignment horizontal="center" wrapText="1"/>
    </xf>
    <xf numFmtId="0" fontId="2" fillId="0" borderId="20" xfId="0" applyFont="1" applyBorder="1" applyAlignment="1">
      <alignment horizontal="center" wrapText="1"/>
    </xf>
    <xf numFmtId="0" fontId="11" fillId="2" borderId="20" xfId="1" applyFill="1" applyBorder="1" applyAlignment="1">
      <alignment wrapText="1"/>
    </xf>
    <xf numFmtId="0" fontId="11" fillId="2" borderId="20" xfId="1" applyFill="1" applyBorder="1" applyAlignment="1">
      <alignment horizontal="center" wrapText="1"/>
    </xf>
    <xf numFmtId="0" fontId="2" fillId="2" borderId="21" xfId="0" applyFont="1" applyFill="1" applyBorder="1" applyAlignment="1">
      <alignment wrapText="1"/>
    </xf>
    <xf numFmtId="0" fontId="2" fillId="2" borderId="21" xfId="0" applyFont="1" applyFill="1" applyBorder="1" applyAlignment="1">
      <alignment horizontal="right" wrapText="1"/>
    </xf>
    <xf numFmtId="0" fontId="2" fillId="0" borderId="21" xfId="0" applyFont="1" applyBorder="1" applyAlignment="1">
      <alignment wrapText="1"/>
    </xf>
    <xf numFmtId="0" fontId="7" fillId="0" borderId="21" xfId="0" applyFont="1" applyBorder="1" applyAlignment="1">
      <alignment horizontal="center" wrapText="1"/>
    </xf>
    <xf numFmtId="0" fontId="8" fillId="0" borderId="21" xfId="0" applyFont="1" applyBorder="1" applyAlignment="1">
      <alignment horizontal="center" wrapText="1"/>
    </xf>
    <xf numFmtId="4" fontId="2" fillId="0" borderId="21" xfId="0" applyNumberFormat="1" applyFont="1" applyBorder="1" applyAlignment="1">
      <alignment horizontal="center" wrapText="1"/>
    </xf>
    <xf numFmtId="4" fontId="9" fillId="0" borderId="21" xfId="0" applyNumberFormat="1" applyFont="1" applyBorder="1" applyAlignment="1">
      <alignment horizontal="center" wrapText="1"/>
    </xf>
    <xf numFmtId="0" fontId="2" fillId="0" borderId="21" xfId="0" applyFont="1" applyBorder="1" applyAlignment="1">
      <alignment horizontal="center" wrapText="1"/>
    </xf>
    <xf numFmtId="0" fontId="11" fillId="2" borderId="21" xfId="1" applyFill="1" applyBorder="1" applyAlignment="1">
      <alignment wrapText="1"/>
    </xf>
    <xf numFmtId="0" fontId="11" fillId="2" borderId="21" xfId="1" applyFill="1" applyBorder="1" applyAlignment="1">
      <alignment horizontal="center" wrapText="1"/>
    </xf>
    <xf numFmtId="4" fontId="8" fillId="0" borderId="21" xfId="0" applyNumberFormat="1" applyFont="1" applyBorder="1" applyAlignment="1">
      <alignment horizontal="center" wrapText="1"/>
    </xf>
    <xf numFmtId="4" fontId="7" fillId="0" borderId="21" xfId="0" applyNumberFormat="1" applyFont="1" applyBorder="1" applyAlignment="1">
      <alignment horizontal="center" wrapText="1"/>
    </xf>
    <xf numFmtId="0" fontId="9" fillId="0" borderId="21" xfId="0" applyFont="1" applyBorder="1" applyAlignment="1">
      <alignment horizontal="center" wrapText="1"/>
    </xf>
    <xf numFmtId="0" fontId="6" fillId="2" borderId="20" xfId="0" applyFont="1" applyFill="1" applyBorder="1" applyAlignment="1">
      <alignment wrapText="1"/>
    </xf>
    <xf numFmtId="0" fontId="6" fillId="2" borderId="21" xfId="0" applyFont="1" applyFill="1" applyBorder="1" applyAlignment="1">
      <alignment wrapText="1"/>
    </xf>
    <xf numFmtId="0" fontId="2" fillId="4" borderId="20" xfId="0"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304800</xdr:colOff>
      <xdr:row>0</xdr:row>
      <xdr:rowOff>304800</xdr:rowOff>
    </xdr:to>
    <xdr:sp macro="" textlink="">
      <xdr:nvSpPr>
        <xdr:cNvPr id="1025" name="AutoShape 1" descr="data:image/png;base64,iVBORw0KGgoAAAANSUhEUgAAAFEAAABpCAYAAABCps/2AAAQAElEQVR4Aey8d4BeRfU//Dlz733q9t1sS8+mAKH3ktCLICBgAcSCGLBQgzQRBUFEUREFpSNgBVQUREU6JJSEQAjpZbO72d7b0++d837uJoQAAdTv+35/vz/eYc4z7cyZM585U+8S85U5B2VJ+v/TQf81BgZ0QnJJERH830bJqIPKyhgqK0KKoqKCVL6ZysuiCKmsNIqy0gjKSjZTaXEEIZUUeRijJENScUgJD0VxdyslYy6S0ZAcJNhWIsKQFPccxD2DuGsQ20JRxyBqZCt5xEuImyHB4U+FcVD7fyHtOrkUnzxpGj5FOuXEaTj5+Cn4xHGTccLHJuH4oyfhuCMn4tjDJ+Bjh07A0QePx5EH1eOIA+tw2P61OHTfWhy8Vw3m7lmNg3YfhwN3qcL+syux306V2GeHCuw1oxx7Ti/D7tNKsesU0sQS7DyhGDvVFWPH2iRmjUtiRlUC08vjmFYaw7TiKKYko5gUj2BCNIJaAh0CGBKE/0VJyf8LqYrWNYOdnDG9FNMbStEwtRTTppSM0dTJxZg6qRhTJhZh8oTNNGl8ESbWJTGhNrGZahKoryaNi6OuajPV0qpraM0hVdOKQxpXEkUVLbiyKIJKWmxFwkN5SDEXZbTUkEoiLko8B8UuiVaZMAYiAoN/0ynQC8WfIPihKH4M6DOsmiX9F17yrLQekBcEugiqw/gPnVpY6vMS9fi5qt5AOb9j2P0fitnMzorUoYfyXiUtZLJV2eHNhR/9+6EgUliest4Ux5wVUbunWvcyEzgPFAzuiTrOF1TdPQH5KYAO0kf5QTIsAMw5sP4+ovY4ET3XMeYso/YAVfkkIL/Dh8lSWIW2q8FPFXY2EJzmWLnNF/sbKbhXFSdlF6vyJQL7GuUUSB/mc6pYK5AfGGPmShAcEEhwllV8NQj0SEcwh/3/HiBv0nA+VNYHg6iaFpGHIoIzKWy4YMzV4vh/tCZ4wlV5PBfYu40ExxrX3K2CSwVoxvadQrAGkGuN63xFBCrGvZw/f2YnnvKtPmmNc5+IPcJq8FcYuYSyXgSgpG29pZxlrjgXippHADlDYR7wgb+76vzTesEfRlO40jO2WQNzHlT+Rv73ysAWNywiv/VECLhd4Kv9lHWdBwzlcN942nHNYxa42FHTRRnfVpX7FPqBs+6DQPQh5p8U+IsCR5ZT55dQnEoFBgX6L6guZnwHCr7WFoIbXesuEyPnMm+I9C4vkHVq5UoRXaVB8BNVSyvCp8gUJfic0trJ+I6AfM2I+YkA+6tjroLIv5LFMVTUVsMtroM40S445nu+DYrY/s1GQplSTbkvm3BpoTJE7NxA8Ut4difH1e9A5XW833EpkTvIfptvcTIBus0oODAyQwThjGoUIMlqp6jR7zM81zjmj2zzBsZZl7/v8R8AorQbcW6zKp+hQZxN4IbZ4ZONDU6VbGJ+xvpf43Q8mo3ex84eZsW/afmMGf8SyB3vli9piH5fFClV/aEqjmH5a1b0E0ZwuDjOJ2kNx1H2XIXcDkiJWnzFi5hvHn/qnt0nXXmWv8dZFyK2w2lITDu+OO5MuETUu5Y67WgVl1rjHu0b71xfgguByCeY93m2UWLUXOdbU0l9vkLZ752KjwWav1MDnEOQzoMgakUuEM85wBr/RIkEJ/nwubzoPOrSTnlHaWBvt47zhFj8GttxZjt5zLJPqAQcDT2NimzK+YVDmAlOu4dsLNMed9xFaszhplD4PgH+nQKH7rhqzTzf4HcCdIa8IbHsiQBYCKPfAGQWFD+0segnjbXVnC5/hB80FRQrjcVFAcyvCPhlXsLN7rb/hI9VVZScHotATDAA9L2lXT0pcWt33q/ILZ/g5r2rXeP/zrH+t1xbWOPA3QDkvxf33BcU9nyC7BnoN/u617+pgT6OLU6hfQ6CcwXuiTDyRVFZ7PjuvrB2oS3414l1l2veaXLUfdgRzSDA5wH7IoGe7AR6q6r+gX1Yt0Xc1sBsjW0bEXmUo/BxZhVbi4ujkcgBovIgIDsBCIXEmb7Jet7ZgZHfMK+J0/lSozpkBa8yzXaRpaLXix2zvv2ZcavrmtudbP5mQO6iMlOweR1NqcjnXQS/c2IRf8e9J3TUlMa0cyiHfyxYmhkayQRSuytamts017lOnJrxvq/FXygUzD9Y/0wV9DHsYXhm3vcfNtbZEFh9lB0+rKamYQdjzF/ZFmcjYIz8PFCJGTEXCvR1DtElvhscZ0R40pATBBiiQbSLYDcLc6dE8Dla4o+htpH67yQGe3HwnyQfbYOtbvHbA3HIFmQjKx7Eiq8aR5thNTzSpFjnu66RrwrM+YB2ULmTnUDC6bIawFQRqTEqGxhnkS6SWGydMfg0028q8Jsg0KtpDZ+ByN8ZzlfBeWLkPMD+RiD1seLo9RknWfd0pxYqdpjlzDlwd7eksg6QYtl39wmJmHHQ3zmce3F198xMyt2FMn8vMF+jrK8C+hcI9oAnxwrwEoBRX/FxArqK8SzzBgI4j0LkUxAkmb43sHYWwbwBIt0MrwbM10XN16GhnuiH4guOMRNEzH2Mx2kUB1HWagU4PRjb4s2WcGtAhhY4gYHIVApbQeR3AGQSFX0ZBhsK1l5mLZoV8luWjQd0AssbQSc+apWjyShY/1Ezkq9Vq3sw8aSqmUgZn1LBK2qD6wzMRKO4HIGebIC7KeuvXnG8etrsmd4hhx1ky6dMkFqetCORIoN0Z0YHeygGvuO4wS5Tqhz1qvPiRu63ao91RPZWKz+gLjEBdoMRLikyyvZmCIKMiqaoz5tOIdehqmcAWG8Vy4yA0xURI3q+QFap2nMUwQVwzAr24xpVuAxPVSf4I8MM601iW+Eu3cv4Vk/9t8bHIgKkooZDDsTYcMZYqQDRZLxHVKcK5Ggx9glRO08AoaIMMOZotcLd0pDd+iLPWUcPYb0RgX3L4RGGTAnSzSLOPqx3DRU7kuHnA5ELSqeMf2yPTxzeM+3QA6I77LuPsekUAs5P9t9q+ypBPw8Ged8Uad6t51YwpTzplCfrjzSQwwjIdWL0QVURVTUI2MqYN1x2XWYSVtHXrXGKRcwuAl1DvlJqP10Ev3esXWOhP2P8FCNyrAb2D2J1A/vBgzf2i4pLAHUZFKXkocoYHRO/5cdsCbcNynPWBhSQgRJAsT1EyZCmQ6SF4UYyVxKAWobLYKWJWu7GuM8jTDs7Uk++dUakk4odxfxRFemh9U4RwMB1lzEdTgvQrSNvobyqbP+jzj7ljBm7zOLO6ooG2ZxJZyCjI+K3rsoMrt8w0LKhxTY3tgfpnr6czeftQEer5zvmRKPSDoUrkAYBqKs+w3AmB76MiC41xh/HNhJsczlpb7apBtKiinHkK4KR53NWdiVPg1IW+9UjInExJpyBTZQTz/NYxZnSzTKXVq2s51POVm+2xt6JTKIAh0JboBoKX8fKXVR0NqfeOIY/AeQPIuY+CG4Sg91UwQ1HXrCuy3Oihoou9hyHg20PAbUQS3sWrqxMhN6IWtZt8QSfGVdX+eQBR+45vibqfwz93dG+pYvtcHOT7Wts0e71zaZ58VvRZauaq59a02dWdaWc3v5MSX9vzmnpTku2Y7jB73cShYI+SHkPs/M8LcgyGD0JIpl8If8oD/jhsaoNsI2wODxsP2DCUAn2JUzCOtRPteA4+AkBOg/Qv1nFBppcJSAj3JnTBigRQR4wgQIutnFmm/jb0bgAs1hhCQS7ihWOqtzAwhoOwaUciWpa3gPW4M+w2E+NXsayvCN6OXfnQ0GLoHILkA92E5FqgMuCsSUKaWXcwvenEcK3yDOhuHbcOQecclBVcWXStjW1m4GWdmlvarUbG9vR3d0vzR09zprWHm99X8bJwc26gNnY0eesaBvy13WMYsny1uSy5uFd1zammzI5/1c20GGreh313kugv0QcjOJUAVZwRAdFcICCEANVTPcynqIeezgFrGe8N7D6SXF01BH3OtYPDehghi8UPCsAdoXqgAYBxwA8/jFni98eiGHRx6DmaQr2rei1fkH+qjwMK8EF5Nu0vLu5ZtwFkYsZj3Hk5nP5YgdwFeNrDdxFXA94pQKdVMDKJBFdyESBQJ9uA/mnGHmjclL5l1LD6X2Xrt9kGgng8g1tuqln0F/+1sriNzYN4o22EV3ROYK2oTSyhaDQOFiwa0dUmgYK0jdUwOJNKWkeLNTyNHSBgXOXOOApQg60Kr8uBMEDXuDdzo6XwsEzgZXZbLOeoDkEpsG4poX96bJWT8tHHa7bcjeR2oO63RNowJmG74ggrSK/FN89WUS4HnLzgfD0quPYl61++yAqDrViB0TwAjl3cnkvpQX+3MCcQ6GNbLyEDbqkPzlqT/BE1jmO+zx5SwF9SJ2AmxEOYZpeSyhrr3gQ8MVGqLicIJ7OqNtr2m1Dngy/vKbFdAxmZHnrABY39QevbewPOrNiWvrTmd7R/GDXcC5o6k9hY3d/vKNvIL+2ewjL+tNmsOBnJAhSPcN5DPUFxU0t+XrqxaVHzvY95/vU9Vo2/jGBvOEX7N8dxacBLWefuJ9gMne/CqMSnvkqo9a/xjrerQGPNuTh+R+cbVgsKl8UHwNQXEbZQz7kTzSa/QCpwjZu+yAC41lwElTvp9A3ANlPFH9m2hM1Z8Mxh6oNjiSwd6rI8Wz17wBKyfMArH1CrV4EtVsbEuDItOPMEg3OJ5/vxKI/6kkH5/ekfG9190iwums4tal3ON/a2We6BkeK+vsG0J/Oxlr6R8vWtbQ56zY2Y2Vzm/tWcxdWbtzkr2tuMq+1d8RbM9mkSyRHsoXsysbM0LKV6SsoHxE/+K1j5DPU5w1YvdSFOY6z5hAoqAp7JJiqaj4eiZpfMetlBc4Qm79aYJ7LB95cY7ArfPt1a3UyrfhO1kqQblVf8yJ6NN7jiNV7cjYnPVWcCJVdLXCNCh5l69MJ2q2A/YMJ9BYYczcUDynkalYZZPy7AewdMO55UD0cIltlC2SqKC7wfH+pwlyO8qJcf2D3e2tTb9Hq9l5t7Bl0lq7bqGtaO2UgldHlzR1+f6Ygw6Np6eodQF9PP/p7etDR1e119Q4FqawdyamLztE0Xmtpx4q+gWh7KlXanwl+L6r3sP2dER5dPOcLarALjF4ognLqudkroqp6ar6gswnSuYA8IcAXhU9qEde/WQP5njXmXnH0FoUmeNK4npb9sOPofBGZjPe4rR19T36YLIfgXEfkRCp2vSrOZuafKNRasHEID9lYI4qrjTVncqN52ogJXz3OgEiCvFu9AtRRPp7zorcGDl4YjMZu6kvnulu7+9DW2uq2tLTG+gaHov2Dg7K2sRnNrW2GAMJno6wLYe1criDDw9wog8DN5nJeX+/ASCqdzaQDmP5M3qxo65LHXluT9AN7H6t9mew3Bn4QHqa/p5Dwiol3O50G6PfFD2rUBBewX/MBWcu6e9JYjhKROOkuEXNWYAvPWRvcwvLDsB33YSCG7OUU+iWB+QvtaoIpmKtyJg0RegAAEABJREFUnrs3BFN42d/RZOOfIHiPByY4k+vL04AcR8XeBSC2Oo1A7SfdwP4j39hWvLaz783SyrLBPXeYMlxbUTxSWlI0GgQBj4B5sUFglEPlRaMor6lBUfFmkZbKMN/JZ7OxkeHhorbW9lhHR5dsbNqElo4erG/re8OR6LUWqI+4ygHHxQKp26rCuyNCXWfDmL8YNV+TXPZxyRVOKwTubiaPWRHVw4Ks/FgD7CniPiKQcI133i1ic8psDj701+EolULxVRuxv4j5/lcp6aRcIfiWjWX+SfAWsoGvUaES0ofLEwnLJ1UJLjm4qmyXY3eeUPax3aeWnHXUPvGLTj48efoxc0x1RSlcx4GhSiWuA82kkcsWmNrsXeaVlRZjz11nyVH77yr77TrLLyku4vkNOHKvSTPF5F93DH5Bbr5RwmP4YZ4bNaJQOVsjib8hFvm2YwonWxefzCm+bzx9WYz9CRR1YCc/SFCo6weVsS58/rzK+t9RwclW5BvGmGdJy3JR7zYD53KuLfdSQAfpI7wMk+FJEVwTKyv6SvGE6ie4++Z7h3PaN5p2UulRTBuXwLEH7IbZDZMxriSJqfzKttvUeuyyUwOSyQQm1FRi351n4pSD98Jhs6dhlyn12G+HKXLAzjOzE+tqAimu+1tg8QO18m98HhCOjCwT4Beico6ovTiA/5jrmnW89DZxhi1UIFzz3yCPT90/0H8YiDlRfUgcOZcbxkY2dIGxersN7D1BYO+O5PI/Uwn2s47cDiOXANKND3TaCNVrrZH5EGe4pK76SztPm3CsePFE80BWsgUrg+m8DKXyKI17mDWp1laUxFHKz5RTa0ux+9Rx2HHGVBy6507Yecp4WGvQM5hFL2lT16BTnowVn3nMfrLPrLopXsQshSPnc9DDASMO21FKJCXceNTgPLHKt1M9AmKudtS9HVbv5qrxQ0fxSTHa7Ri5GhDu4uAqge06s91cSFjhSeOYG7kOfd5AbgP0c+StoWU2s3CU2h3Jxq52rN4QFMxrVOgsludI7/Lka4bKla4jCzgItwSCHxYi3idryoprDpk1QUuLE0H3aB7kQ8G3CAJFWdyVHWtLg6njSlBdHEORF8H06vJgaNSOtPenC4OjWQyRlqxvQktnV2Hv6TV214lVptyVQ6y1vySADR7MfOq+/l3KMKFQHyIPaB43wLfHW0fuZD++BtGDWVZLKmdfuQ7qJ6nU1YHV86HmXqi9QTjtKOJ93rwvZyxD242aW6jE6UbxFWY5FHyGScR3GTQ4aUhwuKd2FpV5QiEfd93gxqFDDuEjqdxB3m19RgQ/puFs8DnC4OJMSx7sSqdeGEin+ssSXvq0faY5u0ytS7cPFWxrbw6tvVl4juF0juaKEzEUx6NjwOY1MC3Do0VNfQPeS2vW45mly5BNp4KDZk/rrUgm+nOZXK6pfXCTtZgggf2RdaWcY/J5gqLY1qksiGSC76qHr4vIfKiMM4KbbICd6nNV40urByf4+UJ9oHKtQrJcNI/i7v2HrPXu5+A8tK2ot+MfBOIzvgRRUZymQHNg5Egxpt+ms7eVqywsU/lrXtw5aoNvC/BbjuRx5c++cIYV/TW2ndYizwgP347iOwAmQ/UuI3pUvnvw78+/stx09PUnHUcwq6YkOn1CZbqoPJmaNL5Si2OeEMhEPFmEZGkZqwpS2aDZz6eCkaF+5LO5YOr42vTJc3bLVBXF6zZ29xa/0dThbuwZWKgi51Enz/rBFSO9G5eICgeXIkIv6OZ6d3Y+Ip8WxZk0gsXWdQ4JbPBnY2ReR7Tv6aHuipfdaOQm15E3qes8QBZCMSFm/Nuo/2+Ix0a8x20XRAL2ZwfmWFaoUMFVrrXTrLW/EuhJChsT0f0E9g4ROR4G91NmK2CvpPJ8rNRFTLM9zava69WYwynnYCpyfwH2h1T+8uTQ6Le7V240r6/elM0XAjWqzr6TKpKn7TfVOWhGda66JA7KRqK4WCuqazSMjy+PJw7ZrcE99cj99dNHz8mfOndXs8O44iIy2jXtQ9HFTZ3OlMpgB1hdrpDH2d7R5VWTZ1GXR0hj3qjczc0xD8FFEF1tEVyuhWBvI87vt+RNE2g9jeJ0a/VeiDkAkJtJLaQDjMgslv1LgADbOLNN/O3oCDm4lugcZiyBtSsA+ZFQogq+o9Z+SYEzAQwBcrpjbRrQVcybpYGpZt460JF/ccLzVsLi00yu5Jp5jytylQCfIy2oEJn32saua594s7F/Xc9w+GwlXDOiAiu0Ci67QCQaCUpKitVzHRRFI9X1pUlMLU/IbvUlMTGIDeet3zow2r9o9cb22hJ/8eG71u7kCo7gIC8QQVbEPdaKLmf7Oeo3bI39k/jBSUyXq5H7JDCTaW3XwMAlf3jSOIPgncH6l3IQArX6Vd52wjXyfoHGrWAuQVxJ5QaxjXsfiGysCUFgGE4nOMscY2YrZKoAL9Ni3hTjXmFFNqrgHgUm0o4mqjghcCKOrSff2PcHCn4s7fvlEOwvgn/RNOsE8mnWWR4EzoXFrlu6eyp/9IsLl0fX9oz4ed9yBlppHPVdFeHxA8il+fjQ0hqewVFSktR4xIVnBEFgpWcki5ebewur29pKD965/M9H71V9XsQzcTXYi4bdpirc/OyOCAdZdQQibzpw2yFyhkDWi+oiFZwpQIWFflkD5R1azhIj5zL9HNReCiDJ8tOs4veAFAjsFDafhSpnHLY69nVrfCzCDqfEcOVQjbLDWaumHKxFQV0qMpvxY43VB4V3azYAzkUOHPfcsdr8EXWYH3DXe86oOYw5w6z3liNyBONxY+RHxg0OVMVPHeCwvbxo0fKla+MrWwcKK1u60LapQ15e05V7eUUb/vrMosiLi5a5fSPpoG9wBOm872eCID1ayNvG7n59a/2G/k/sV9l/6iGTT68pS15H+fTCmcpVnLHQS+Ayg9Covq65IM4+7UWd12kBfNrCNAge8nOymuHtBOMLrPMpUfMU4KxR1QVqsZ9ETJbxZYCUUhINUT7884DwhKHWBgCyApQb9cNPkkYMpojIJkDCTwQ7MdyNgK4MrNkEDcFFwPIO7uh1VHQjrbZNoUcpZMRa081BmAbAoRm9YVQOZjzgFFnE7zm5+kw++8wbG3oae6mrNbKic8D86dVl+M1TL8lvn3wFDz77mjy6cBnWt/e6fCKLrm7pldHh/vxRe1Zdt8Pkssc4IKUCHE2Zg+zs86q2QaHMM8vgBlXUMy5G3gpc7C0QaxTNgYMaBYpJTzmOvxPDXVh/Ne0l7B+/xSgNBhtYt8h1JKGb/zqCs0QZhU/erZ7gb42PRVR1Eq9dRsVws8BsAcKp2gvFbgSIoOr3reB3Ant3oPpDA90BIruQ7yUKGBTInuzAYs5BDoQeJlDrqAZggZDBxGK+hXUB6bOq36SSv6wyzp2dnV33r9nUlUkUxWR6bZl1hTVVQTlSyOVMJp2RfK6gb/Hh9tk3VuMTB1W7nzho0h7GBr+F6C0AHmQb39FAlooxnxBOP2u8vwJyJIAu6trIh4VwZkDFFDgLEHaekBYgjkt+S/o9m7yKpva4ANwXwBd5pPwAOQNJiiintLB4rCrFbvZmc7DNr0iCXNNZ4Q1A9vBFJrA7P4ZqPembARCeOX4cWOceR5zdRfAtlns0q4u5zuwPYEcHeNEzZmcqUsN0lGERNW9XwGqhMElUVrBOvcAcFS0UfhBx5FfTXXfSusaWyIb2vlxFMuk1TJyIRDyOMUdlxtfW5oZG8/L6mo2uIuicPaU8xw6fKsb5DOU+6jnO9eprJ1mvF5EDIXJ7LOGMMP45xldaMb2imEt5wrYrRKVfIWmI7mwCWcd6AxAc4UW8lWJzX/ctppLxcOr+krF+gYaxOyADam1ohf/G5wENpyGeAiAG5gcun8gh+AOTO4ngVlG8box9BdDrSdWcqucjGm1UlfApbJ0as4iH1S8qKwAot8ZOFIT88G2gn+Li/4QqVlDmFblItJnx14od9/Pp0VH3L8+87C1Ytj5WXVaGifX1hbKSIjtj+lR1Ygn3ldUb0d03iMGR/DB1+BLrJdnG1wzk2YIN3hRHHhIjh6jKn2h1txZGM3epoMIYvCA2mCEideR3qe8MuGii7t0Q/XxR3OsOLO5Xq3P9gv8qTHSl4+BuIYJcP39hfT2OUe4N2GBEDIAq0lYfZmxNvB2hgkfDSj8beYY0O28R/qnIzRB8G4rwz0TWknclBT/CvNM9R9Y72dxz5OUaow/ZICil8uE0IhvKRGUvK/IigEYq9ilXtc4xuITpv4lqE2Vs1ES8zYRTnQvouuZmWdPaquK67sSJk7m8GrN2/Xqnvz9USZEaHZ117DceT2hgT7XhmRCyim2EG8GrXI6uCNT+SK29gjqcRH1fkQBP8M3zNLZXTp0ZYDLUlKniaVFUjQb5K41j77bADxRYTp52lj1LAzpXA7dXxFwJkV4I/kyL3B8iHw0iBdU7go/BmPCvHFaKyAmA3EQF+2DwPUflMuFzFgR3qsVuHMUHWGdHKv0AFXhKxDkXQCVpzLPhI5k/AUauCDMs5AbWabBMu+Kd7k6q/kFkYlXL+JpxiEWj4DqI1o4O2dDYKBs2bsRGUjqdDqtuJeM4P3psUcfeBCFcm6+wYi+1gqug0usA1wvMVzior3OaXudDD6K+hwIwJLDOZM6MY0m/tqKvsM5XuHKfTZ5HPcXnFOazYjCf1p0A7E/Zt3ECuQMF8CVKjgI4l0JBW2hM6Jb4tkGUwk/hGsgdVS8X6DOMHySc2lD8IBC9lCP1HdKthooTpGIKvtIHbgdwJuPhTsnNA5udaoMoLow7zvMQXGGhxQxvcKzeZpPOt+OVyfm1xdF9J1eVu3WVlVbYc2stCoUCQvBCUDcLGvsNqsrLMpPqqqv6h+ylAyn/ZurwLVG5nIN7Ewx+AiNHsOOPOOrOs4GEjybfIHLjxmrzR6EJGsRnjefUqZrzBVjAPoZ36TsCwQ3g7Svsm4i5UQSTxci1QeD/llP7IvISEwrZxn8QiIDSkhSXQ+VonnW+pEbOYuYK1uUhHHMY7i+Q8Ivs7dZzj7GO8zsPuA4I+VCEbR21Yac+wTPebZLJPAJrP82OPIKot1Px9KpTonGzW2lRxJk0rggzJtYMTZwwQR3zftXiUQ+zpk7QXWdM6d1h8vi2QBPe6+tyk0fSll/gMIdtzKDcl1TM6QnrzlcJjqKYX4rI1G3VGYsrGmygP49EjE/gzhL2VS1hAmih+CR5dhWRJwnyKVzIHzTGuR0ihzNfSO/y79f0XcUoEsFFUcVTYpGB65xsHdNgfdnZUdtgRXcj+88c3z9G/GAlFOGVKobtOw9WT9d4/IlI1EnMmrvrjVPnznoiWZoYcoxY1xE+PLg6qyJZUhJ1Dafru6TEIh52apiK2VPHuxUl8Ymu64wv5ytPNucEa9sj/U3d0e+0pu0k1xa+JFb9jPEfscCNFFJBer8XQgLsFOQD3sTMJwI3/wepKgGeQqwAABAASURBVOwXcd26nKuTIoqJxoleYETHuzDhDDqEQhzS+/xHgfh2hSkQXAXf3mCs/ZgYnWGNOYKj91PSywSPZi8lbzN/aGjMvomy0sfKo+bZibX1n5xSWubVxGMjnhE4LsSNus7siTWYWleDRCwGz3VQVpJEcVESFaVFY2klOi5NzHFdHVddbeOxeFmm4Fw7PBh9aCAbWWAVf+GsORD/niuCBleLjd5iByKn5AOdEc3bGXnB14JChp+CLV+mMOnDRJkPK9xStlQh3wGFWq43hcBZDLFr4Hnh6PxJFX9V4F0XcmzfFYzrvDx+1oSu2btNiVaUJcvjLmCM0UxgEwLjGwEcY5Ck+U+dUIuZkydhxoQ67Dh1KnaZMRHxqIuACFEXhUi+EE1mU74URnM8AyOs6x2WDYoa8jbmBFSWWR/mqbqsI0N46riY1naPUfQbCcZZ45SI0SaqwdsPGtkWh42cH+A/BESxEPzFEZxtVRaoKqcJ7vVMwBuC+b3N52/lZlMH697Izl9M+VnSB/meyvqK3xxw0pzcXrMnFtWWJKI2X4hnM9mIX8jF+9MFdygdmFxewftx13DAla1gUc2XrmkE0XUjBDuCCK2SPUcqH0BKSsQPCl5HV0+0P5WTPLd7zzEYX14jleOmQ2J1GPLjnCTbUUlQAOQvyvWbl4nfM75PoME1nFU/sBY3sM/fUSufVcF618HXadWP4kPch4Coz3O3/Sb7cqRB8KzAcNfF7sqjiwANAuEObG6FU/heEARPONAvCN6vszhmZMf9dlp64hlHHjFr0riDoyLFRsRkfOs0d3XLuv4Rk8760jWUcdpH8hjOFoxlL4qKoigqiSIScVGcINFsXeZbqygpL5EoARzqH+EXWHWGRgvSNpTDaD5APvCN50ZQUVIRTKydAd+pgoWHbZwVyCOO75zrqO4jqk+zjO+LcpBCd4FgRw7UHgKcKCq3srnzXHXPZb8fIN92vdluLrSdeNzmWpxkBN+iWXdSyFVG3Z3FdXgVxFQeIz7GRl8QyMncBK7VROJR8vDdDQwolZVKq0qx/4lz43NPOuzgRO2ESTQncaoqdCBRXGgJJN02nO8bydmCrzrsuibIBRb92WAcD9EUoNwsGdDHIw5EBEOpHDb1DmBocATDQ6mRdLbAax38QiEICnxKY8OFvlQGzZ1dhcDw4OC6Q1aiyLmVSKMIVjjUwMu+lW8FbuFc6v9dAVIAbzrW8jBu92OjIX2a4N1LDHoI6Cd8CR7mOnIjNfoHmEl6l/8AEM3zakwagi8LATUiX4bKq2oKX4Hv/5I3jhs5lcscI5eQ53E2dEaQyZzA9N3sSG805mHKjFocdfKB2GvvBjfuSVRs3mYCaI8Pf0VXH1a39ZqO0XykK5UvdNCSRnwbcCqp5xgMpPI6MJzOj2SyfoHAupE4RtJ5Xd/erdlAGff9zuG8pLIB2ntThf7RnJ+nNY9m/KBzOBd0DqS8ta1ddtm65mA4wwd2uHCL6xBEq5CPVb0gRo5TNV8FJHywPYcGfqsVM1NhLhYx34TIwRyzJwBczr4tYV/3N475LjG4h9TC/Hf5DwBRHuFd6yhWrrci1xIYV8T+EorzADmI9Hmo/JzlhyGQuzia3aK4OifSWlZdsmT3I/bFAUcfgJpJdRk/Vyike/uQ7enVkVzgr9vUaVrbe7zRbD5mrS0mSAlaBK+LiFBxAUctlfOF74X5dZ39felsPuB36cLG7t6RjIoM53x0DA1rKj2STBUyxZ3Dg07PUL/bPdArzT2pyJvNPX5z70iwsb032j2crugcymAkm0cx11fHixWMlzzbiZdeZhxpUdhvsW+1VvV2Nns1gE9B9ETqcT7jPxMxMzimP2a8S6HHGGPqWf40+8pqzN3itwdi1lhZYRWHQuT1grWLOBq3AqigoCtF7VxjhOdBjZLnswYyQIm8S8tO03abcuweh+9S0zB7Korran1JlOpI/7C7aVNXsGj5+syCpatkQ1uPM5L3wToUCR4dFbl84PeMZNDYM6xru4fEcQxc10tmiFRpMjlYVVaWyUtEqQ8nrfWN43hN7Z0YHh0Ybm3v0rdWbzCvvLkWw+mUtPT0FVp6+kdHMjk7OJoJugZH0T4wio1tnchkciJ+riJwovWjTtnr2cAZb3hBUIBLjXxPHOyrqvvK5vNlpaq9gIBGWX4fFU5asYezzzytYADbOMrYJrU5ul6dwLDydCiWRkV2ZvY0QF521XsS4nwpUF2h4V0SmGINJrNsVXRSvZk4peq2Ik/2GB4cxqYUcouWrhp+rbFL/rG8KfvUytbCiuZut3s443Pk1VqLvB+gbTAbvLy2ZcOKVRv8/s5uGUqltWd4xPb29ZmqyvJJg76Wdo+MOrVVxYnRoRH4hYKOjIwgPZqStevb/OHBwRE1jgSxIqxYv0EaG5tkw6aO9JubOoNn13bYzqF0qpOfEpZu7NINPUN+20AKm/rT0jqcPz6A/BRAJUH7Wr7g/xoWtDacZK25RUQuBaSEq8cZ8OTXCliBTCbQOQC9pK3+/SAKUhZwYTVOQVwXJWyEAtAWSGF/CjtXrNxN89+DUijXGoYo32E8fNHCRs7Z51etx7MLX5H7nl4Su+mx5/F6U4e3qr23eOnGNlm0rjm1sqmzf+mqjfrGqo3o6uxyrJ8vtbHoQPfQEDL9/YXmTZuEZzZaqC9vrlztL37jrYHu3gHxc1kEgT+SGh726cDlpIJtV/n5PLKjo2jrGUHvwEhybeOm2pUr1rrp/s7citaewRXrm3T1xk0DK4jgkuZ+80Zzr7+qfaBobU+q3Ff9p80FL0Qc9x4ovq8qV4ljnw8KyrUQr0BlP0BSpLcEKOX93EL0wz8PULFitZaDJDnGS1R1iMCFfRrP6dRBzcM3uCMo8EgINoi1myh01obOXizvTQeLmvr0zea+4OnFbxWCTNadWVeNru4+v2VTazA4PIzenl5nzcbmRFNXt7T19KClowMjQ0OV6dHReM73MTAywrNjQUZSo9jU1Oz19fbFWD5+qK8vSKUybn93TyyfybB5bHaqGLPqTAYhmJszYdI5Xzq7B4s62tuTHT0D0j+SjjZu6vDWtrRj6fqm4JUV6+XNjR0mly88phFnR/bhANblsoR2KKYYV3ZUwWqFlruOJFi2ifmeijBLeM5kzhY/ZkVb4lsCmewYYiZotwY7cuqtZgFHQneFSFRgrhXIv6j7nwW4RsSdDH46WLmiMfWX55aalevbMJTKomdgOPHWmvXxpWsaaSF9iXQuF02xo4HvFwXWxrGNC4LAy2ezRcop/na2z3iBY7klzWZiUcfzaIk2UfB9Z0s+x5lDTGXeTr83zGdz5b0DQ2jr6IpvbO1INLd1oKurLzI6PJKoiLtiHEnBagJER6C/DftEia9zY90ARZTysm6AHPPDeEA8LPPehdu7EiwMfZKdaqCAZcR8f2NMqagNN5bJavXbfOfodkU/aZLxsyi40sJey0qVO/r2uDycv4GX3/ryInPMHrPMnNnTHG5MLN7sadWbI//F70Bf37aWtl0Jxgga6ktw0gGTUVXyzjuI5W5AMtZat8B1mEDI1Koiu9+0Kk1GIjNdo2tUNGsh+4pfeCJwvcPCk5UIjhKR13xf0mxwT1rrIGeez/i7jGB7IILAHU6bfZbMDPS7EdcliPpPgjaLo/aPgmJVkM6styoPkKecU/xyLxpdf9hO02eetPc0+8V9puQ/vlO9nHrYXvjiMQdij+lTEY+GAwlERFLjIpG/H1ZZuWqnoiIbM++oQIXhuC7YPsW+2yst890576QcgjdzQimu+uwe+NG8/TKH7lq3gof34bqqcuw2azr2222n4IA9d83N3XcP3XnHGSgtLUHe6tKY524ioKflrRmhwTzA/h1pXe95x88/Kg7+wrTQyG8PbOEYCCpoWBss4ADy0S/bEDnGUdMmwALAHJoL/8dGdX4sY7uZvgjBkACtnEuPQHARwyWOb++PRGV2KpPNLmwbLbzWm8Pa/jRSmTzqK8p1Sn2djUajOreycvikurpbZsWLvzm3ovLR/crLl/OzaTfo4slkpqKmRksqK8FjDHP+PT+puqjtyjN2X7HPrKpnRzP+bbf+bdUK4yXcXadP42sQrS0eCZIRccvjERlXnMCkmioMF2RB1DF/IzDTPIMvG8WdnCm/JGg97Fs1W34BIt+0QBsglwMYsopHhR/vIPrRIIpiMqdteCa6j1bWTDpLjL2MldvUmBtpMRcK9BucAvew4YkQ56dG7ZFPv7Is/dCLb9knl62PvrCiyTyz6C28urIRg6msVJeWYdr48X5lIjnOKK5VQRJGrphRVHR21HFujnheUJRI8K4c0WgioQ4tEv+GcxwzOq40/ouihHtBAFz/xwWNLUM52aektDzRk86iqatv5M11TbqmuR0rm1qxZHUjGje1I8Z3HnHkdkDe4hp4IXX5dOC6D7CP50DM2WL0Ek7dFC+K18KAj724C2o6CezHALikrd5sjW0TodAYR+g0Eal0oV9hUSNUeIPBdWL1Zk5pfneQWwTyS9K3IJhNYL7f3jfwnab2zsiaNRvc7u4+lFSOQ9pXZDmEjoipKSlxOwnQELAnlb0Zgf7WqM4/vKrqmImVlVJaUhLXQsEM9/VleB5ksx/td5hUFjvruJlnxyORm7M5e5uJJr9dUV7B85yLrqFRnh03JoZHUtGB0YzT1NYZfuTCHpz6Xz9kxrER13D998+kLq0KzDdB8CBbvF7VXqhW7lORnwOyN1X/oVHnFwT2PAim4z1uuyCGPBRaSQv8YQHYIe65+zD9Q1Ja+XGf4Q6AzAAQniFfNNBDbXXV9z5VWzttZjzu5vN52bhpE/71/EL0Dwwgk8shFwQwIuLwUbC3tHgw5zoFCHYSmJNKXe/AcbTCAhsMd3AqlSgpKoLL3Rgf4eorE1JVGpvg+/7OL6wentGX9srKudaG1Rxasx9wM8kXMDoyCkeAMw6chs8dNA3jimOzjODnjvF6M5ng8AB6j4GUiwo/qsnJEMzmVG5hHV4FS3+k8MOD+QlcJE0oe1t6X8a2hYzHDORnGd//rcK+7ENPhmNOEcEXOJVPZZ+PUOtczmm0g9Pd8yq/HZ97QHmFOaSiEpVehNWBUR5r+voHEHBXDDOKiiJSXFVU0V8/bvVwefGZLuzxQyqfHRLzouc4oyWlpYXS4mLwYYZ1fDiug7KKMlRUlkMMtREiEQraQis3DjyxYGXfNT/509rGNzdk7KSihMQdE/CIZEcH+6HWwiUSM2pLcPFxs3HwDrXYKkGxD63wuUTcOyLimJuN1X0Ay/OvHC+Kg/xATg+ogg36/wmRU7Y0+b7AvC/nPRm0OoHiOAP5PheC4w2HzIhsoiLcbs2Z4COtqNxBvl3CqhF2dGYyibkVFZgUj4OWi+FUCp0D/fCpkes61EfE8eQwjCv9ytDE6p3SpYndxHPGu8YUJz3Pi7JeaWkZkiUlqKyqwvj6GtTXjkMtN4T8xisXAAAQAElEQVRahiVlpQTXhTFGB3KY9Pjrwyc4XsX4uuKESfvWZIMgOjIybPr7BsApi72mVeELh0zHdAIZ6vhuUq53ejst9jK4srdjDC9eNBGVYz1Hf66O3i+QA95d590p8+7kdlOtEFwpar9iHOeBPIJVBKYZIks5iv8QwZscPf+9NWuiURxUXoGdaFX5fI4H7rHbST6X91Nho55jtCLmHGyKY98rqiy+bHxF8dR4xM3T2jQeiaKUry41lZUoLy2FDQwC66Cc8ooIblF5OcrHjcvX1NUOzJgwfsr0cWV71RXHYp5r7EA2P9LRP+gP8lxJ3XDoznU4jdN3YmUSgnc7Dny/itzJ3C/D4r6goC2+0SAwTg/vudxwdB3rhHdlsnywD/uDDyxWfSkwcrzNmV9bYRgEf3Yhr3CfCF92fijgwQY4T2G+je24EtfFvuz0XqWl1lirLb193kvLVvetaWobKIJK0jFuUWlRsrquIlJXWWwmViSd+tJEoSTuIR7xUMR1saqiHMYIigiqHyhSfNaiKESI2aSaqrIDd6hPzqwr8RwiNpjOYemaDWhpbbd5frP+4hEzcfrcaajiwZvFWzVknPhhIQUfH5fEVQRwqhq5SRx51ATmb8Txr0b0U1b1Md/Xk8j82tbK24l8EIgqwCv8ucRY2clE7HKBXAxInYjkGae94zDV4I9icbVkzW9Zdhkpj/c4Tu++XUtLL6+Jxc5POk6eN5hJeccrX9czKuv6Ump5MAurlPLJv7ZunFNZEo/UlydRw47HXUEfN6ZsIY2o46tjJOByEFQUxzC+PCFTKpKmujQmuYJFtuArjzTGcd1iA1vYZUr5z4/ZbXx/1HXwHhfQJB93jHMOCv6krKbeEIMfEYhdFeqRDBRlpM+xvb9EPDmNKp6hVv8JICC9z7Pu+/LCdaxHVW5j87sL7C+Eh2s2fLNAT2X8WHXNsaqYz5qLIZiHaOEKk4jxOIC/Mm9bn4PgNlF9/mNV447hIdudUF66sWdgKL22q7fQk/fTjZv6M909o4Wh0WzgcoqXlSSQTERRXhzXydUlmFBZghIvghJjbFUymqkvSRTGxeJay3Uz6jho7BzFus5BvLJ2Y7Bi7XqYIItPHTSt5czDZoUDexGAdw0sQQr/TZ+r/cAeL465VRTspv6RIH3LqPkaIOdasZeR7w9Q6QsgFzgiN/Dd4WoAz5Pe57cLIkT4hK7dFnI+TXlYrVxAi3lcMQbet7hqnC9iR4xaWieeUzFftqnsMQJzG0egH++4lxE4DwPydVE9Im7MbyaKc0lVLLpc1GJjR29keDTnpEezOpou+Hm+JXpBHkWJKAI20NM74LMMdSVxDA6NpqsS0fj4oni0vjguFZzyiEYwkC1gQ8+gtnX3uZlcoXePaRUPHr/fxOrx1YlzkjbxEBSLsMVxZg3aAJda384W0fnsWwshvFAhN8NoiUVwIvlPNurwVcc8atV+h+v/WxqeSsQ5H7B3QtC6RdzWYLsgOo75MyzCPw+exkrXcEZ0cbjuBjQc2dNEMQ+Qn1hjDnKgPHBjkEpdo55sUL6GY6vT76vxw784/STl/DERjX6zQZw5BzjujIps1uvr7vHaBgaijR2dkeHe3ojJZwusn+9LZdHW3mPGJWNmh+okaooTfklJSS4DY7huFfKBDXwVgNoPhLlcqEUEpx4yrfvj+038QcxzniUYp456I3UB9I/Y4kTl93nXWc0ZFS491BnftD5oqXovhV0pIp+DaHh0O4+D/ENXzASxuB4i/QTyBIhTAavhm8IWiZsDqgHiszmx5dcXa99Q4DAB3hDXfca3+huF1ENxkwZug1HwIw/qRPXzedVO1tugwB5BPl8pkJVMh355IRp9SYDTWNaqIj/NZvOcLjo/phgtMeYJP58b6e3psS1d3egdGhZEopGOVMF/Y/UmrS8rlsqkZxIRA89Aq+JuVZmjeHPDJjT2DEpfKo/scMYmjJvv7em3QRBgxviSSVOrSw9im89wwANRc4IneDWM06J8ceUerxAcb0Qa2Ol7JacpCB6AYirr/BUiHw80+AR5/wm+YlvgEteYAvv5W+GXWvIcEaguYjiIbZxhPEPa1m8QEQciM1SxlFN3F1ZqIMOL8JzfOY49xvjmn2z4bkAmGThTGY4B5xgzng1uns6Kv0Tz+XIAc8j7OAJJcjRpyboyBf3ia0NDa9VxYmCl2qqKwpTxNYX17b2SGhyMHjStWmpLYhAvFvT5Tm4wUuKLMeqIkd2nTTQufHEkAAfTBNlCJGocww1HH3hyXbKlb3h/ttlMnYfZh9m+tWmo8KYpS/3A6XAcfI7pNYaHe+viEhF4asxVQaDfIXjVlFTtenohz+g3sCxOS/6CqrlfRX2oTmG9PI2ih22MecYRgjjKziGkMFdVhwqqHtQWiegwQallXljcjEKwj4X9vu/Zn7LmRArwxKgnIryxAQ7ghjIECNQ1z6qVAwEJBDbcAY8mf5wdu61xaLS02PNOLCsv9/aa1YDpE+qC3sGR0bKIsdMrip2kJxihxJ5soDWlRbJrTYlfUZawsagL7vbu9NoqCQA2olpdmsS+s6bqLtMm60AqkAefa4z6LGNbagCPUTAO6rvEsTbC+AFEf10mCGIwsqMq+Crl/0GMhNe6u6F6VxA4vzYq/7CKZZzecwqS76GQtZRVRj4LyAi2OGIDA0gvBYMlCJ0RiUsQWAJDxE2RADR5EQhqRaWXPKEpn0yhH2d8k1iziYJmMA6I9FBWFamd2m+wokcBGORItzPcUQBHrX3aGv2YF49PruMZcDx3Y88xEa57yapkDCrId2S0Dxw2biBuUcSNZFOp4iLPdRJRj00IaA2Iux6Y0LTVoDQRk2l140xFZVWweG13vxGtB1BMgNbDmFIxSIiYZaqFndm/iKpsdBU15CkzRh4xVnYQ0SOZ7hPoMIHcVxydwfAtKKpiEk2yrIkUUTIyn0MMBOxoiBtl8jMAS8ORZcA6mEZkfRZ2CXRG4LormB8O7mzWyYriZkBCUJar2uvU2ApAdyGt05x0isEuKngdIqMAjiGFb/lZYhITJiQSScH1SqK8GlYUxXP8oI/yuGdLY27eBqr9GevXliYzPCtKSTyCaJzTmmPInRdDoznqT0mUk2MPHM+1UlKRHTZe0JsLkEwWpSZWFzcKzNEAitQW/sQ2D6TOfVxW11Ong5nPQNO8RHgscyh6ILBOKWhy7PcN5L2a/cwZOO0sIwuCvPUJGuccYB12mpn0gK/kBGjYVteG0RDEMGReUsWdQoHLmD5AfT+pkLsFmKZGr+Da8BJpts3nDjGOMwTV77LOuEDNJerqLMrdl7wvcqWfwXAiyyIaCEdSefZULbjuNFMU73NdF93chYcy2b4stRnOaxHJ8S0S6dFMKa+HCG8nQwPD3HRS6OpPad4P0JnKFRr7R3LrR1PoyPru+vWNsecXLdXFb63SDRvWOScfMOV4dv4Etv0734uFx5EvKLBGAxsOPK2N2itKyDOkqlmKnMk+hFM1gGBvjs1fTB71vvUzgBwKkdej4oVfxnYJ6wQAWRAHXY6dZRDODPNWGOE6CFpfGIUaOdxCnmPCIZhXiJ//mQWeFYAXcfk78/5ovOijavURwEwQyI88o69b6JUQtBjuYFbldNYPfRkbHy8iizTCTxzV5T+um1BzRmVxHEOpdLR5cLS0ZTgtAXeAkXRBXRGMZPzEhp4RrO0cCtb3DNvW4Yx2ZAqprlxeVza3eYuWrYw2r23E8y++ghWr1jgjw8NuJp2WSMRLtgwEc7tH9K2Cb37h+cGVgEyFyAJa+WQxMp5ph9QQ+P4mht200JNdcQYJ6INWcTJ57rcRuUkM+PCAJPt2Z8EEB0MQLhHrEQSsjyrQZZXDo2oNwVki4DcgKLgTsQgQtUczGa4BSxh+HJ53HtTewIn0MwAbVWVH4RqpimcE9gpr8AQV+DmXiz1E5c+W+yigJ5A39GUq2E0QWZgfV5LXqLNXRQQle9aVFQ6YVDU6s6rEr4pGAo5w3nGdgbSVgFNVOoazQddwBu3D2fSARdA1OOw29wxomk9rIgKuj3ZceVlmQnWFP3NCtc7deRrC/zM/Eq8KXm8K0sM5/wwVvVhE3rIBnoAxJ1GZcpJAdapxjEddwyPYbDX2szSvnxGSe6EYR4ZjFNKowLdNEKwj/yXMT4ni7zS78Nw7BmLGEj0jA8bm820EoCmvBJG12AgYzDCCg0i3CxAu8meLMZdBZVnA1xzuuieo65ziOHI14BSJ1XBno5LmKeM5vxejX6CcCaTQOxyVo4pmVp+I4kS+3GZRG+ehM4H8UTNqzOf3muacuPPEwkHTajLH7lgnx82okf2mVGHWuKJ+T+ybuULufN8vzJtWXdQ7pTwxOmeHidmzDt8LFx+xp1z48QOdLx40Wz+z7yw5ZvYkHDilGjuVuKbCwf7WyleF01UV3+LgToLBx6HwQoVI01zHzPWizm3sayugF7uOfNzC3myM+bTChAZwDvmafGOuNordIPK7gsUGgTkWAi/EK0fgoGg11nXTHK2XAgBZ5jAIPc/D+oXAAhZ6NkciEMXRIrjPEfOEiP2l+sED1uoChQ0B3IeC/2KsP88WgmPV2nAqjyksIojXV+0cKS+6lodlLfIky3IT+EFyNDUaq4hHvUlliaLZ40rKp5Qlyhk3e4wvk1N2nrjm83s0nPmNOQ2j8w+ob/rcLnVHzdtrylunzZ4cO2RSFaaVJ6XetZGaZNQrS8QQdQw8PwdXLQ1Jowsb85ENff7JQcHvE9Fr2bU6vOOKYPWL+bx1baFwsqpyv9DvOWr+qeE/QqnBZyjkLoX+leFhEPmDTUSucMR+mekdQzHD/tvzFo2m0eOiKXYBC/xRtWyLsc2+iv3/Mde3cmvkEBXcz+yNFKzMnykALU37Ce4CGPmiUyicxwE5m+XfhkiCvGNeeGzxqktlxLcO4smqrCKW55AW8oH2ZxQdg6O+HwQBZdJoKBXoFZW7XSPzS5POGY4buSfixJ+JJko/bwL9Bq36dp7x+oYLPgbzeeSCQEcyee0dLWAkF6Cb4dBoQZ0cp02LvZYz4yFAZlA+tnUK7Cpiv4eIy/dNnSOKB8XAQCVcF+cBMtNwKYDiwoIG35Z07iqBnMF6QkUxQBBBu2N/3zTPPfccjy/Om8xYn2ZpnrUYf9vXQsztjsrXCMzfWOFCFlxEtkshuAjGnGMd+ZYJaLFu5C5YXAceLUhctJXHHCxJG/N6f95/PbD29e5c8HoqWrQEEW8RHLwKx3lhfVf/iy39w8/mA7uYcp9i3YsDLVxLhU+MGOcwUWnM5oNlhVzqSJ47Tyho/ufDheCb6cBfEKh9PW/xSu+Iv6hnpLBk00B+yaYhf3HByGsTy7wl4+NSFFgNTxBL2PklgIZhC9vY7BUnODD3qji7iud+24f9DNs4D4Fe7ABfVqNnB4JmWuhPRfViFZGwYtpapANOU4BLnTxtwkwyrCN2rzDb9pEhXX7xEgAADj1JREFUzNuG4mz8SzT/WwRymRHzcTGyB8vnqNV5EuhP2PDPCfBx5NssD/Iwy78KFxdxmC/qHEhfXPCDi8tdb35e3W/kjfcNz4tcyieaKwr53DW9wyPfHCzkv54v+BcPFVKP0UqdwPe5acnlQWAv9q1ezLXpCnbiX2wgW10kDxkX31DI19j2/HhULom5uNgRMx+OzI/E3W8Ux5yLvYgzP53HfN/ai0TsBbSzc7iThl/0qB69UGPVuar6C1vwf2H4rYe59eQrK/DtAIF8j+39QoycCBFyk58MfYWAcDGieBPZ7OvkAW5bsGBQgSeZ3ct3L2RpEoxv9SwLBYRryqFcHz/LRr9KUM9mJr+EYT8y8rDK3y2e/NN5DmyEL/eJj1/1B3LPa21D97y6qefebCZ7TyJZdB+KK+6Ljqv9bbxq3L1IFF+yoWc02ZbN/zwi8dei0djTebF3Z4LC3caRu9i5u2xB7ipA7h3My5NdI8GSUHbSdasSjnNCbXHkvqlV8XtnVkd/Nbsqcr/J+r9a35W5t3eocO+aTvsrxzH3qTXXeR46rNFDt6i5NSA84dJ1jIE5n5Z/HSDXE5iLCNnxEi5bqkxizI3SAkc3T2UYY+66cwkn21gJuROe93cFVpDQq+9aG7ewbA5YTrlwILJV8OaSbX5Fk9z1DQFvSObyDeVAA+U3cNY3bBxMN6xv62/o6BpoSI1mGmwQNKigHk4s3p2yk1b0pBryrtfgi9OQ8/2GkWy2YSidbciTbzhbaAhUG6h8g8dDOxwpsjySqEiDGKF8bRjNBw18Y2xYNzzS0O8HDT0Zv2E4hwYIJlnruaoow3Zd2C31WFS0hSIguoxv9ZaVB/I+sgSSma/UHHHEowxpuOEv6ebnnhs0kFsYTacJYmiRBIzJ/5l3rUVZ3ENtVQk8Y5DOF/Dsyg14ePEKPLOqGS39KbT2pbBofSvWtnVhQ0cP/rGsCS+s78Dipi60EIF+GsLa3n40pwto5fzsTmXQPJzS5pGUNqXSWNs/jEWbuvHUuk14dl0rXm/ehFfeXINnl67CutYu9I3k/medYG3iB67FGMhxCwEGRMwl11xzjWXROyCGiZr+/seheIgWgwECmWMizP+fUJ6tt/UPoaOrhxurwhLU0ZERDA0PY3VLG559YxWeWrISi1asxr+WLMdji9/CQy8sxn1PvoLfv7QcD77M9MI3GF+Fhxcux0Mvr8RDi9fgd6+swYOL1uORRevwp5dX4c8LV+Kp19bj1RUbsaapAzkO1uDQCPp6e5H09H/ShbG6BerdyQHMWyU88qtax+E75VjRu0H87sqVeTXmSja5NFwXB1iRNTZz/pe/+UIB65tasGp9E3JBABHh5hzOGiCXy6Gttw+tPb1IMz7I+3B4gB1KpzenR1IsG8KydW1oau9FS3sP2jr70NjaizZabEdnj/T2DmFgKIWCH2zVkOO2NV5fWYxqvk1uzfgvIsQDLSN5DOfZhmIhO3HPNWOnms3CzObgnd87X3yxw7gSfn8YGKI1DpLeKf3PY9GIh9LiJCKxGNg4V1+F749NCWzPeVz9i4qKxoocx8H4ujpUVFSMpd/7wxcbe883D7PXnrU3JtcUv7d4LJ3mJ1aRcL0bS/7HP2MAcknpoRWycjuMueX2F19cxfhWb7bGtolk4YafS69VwVAPL57h1B6b/NvwfGhUUcg7DtuX/oBn6iCw/WLMAFQHBrp7BlK53ADrD7Br/VHH6Se4I2ptiOwQ3cDo6OhYOc/gA/l8fqC+tnZgXHX1QCKRGMsP606qLhr47ll75qpL3NQ+M8f13zBvn/7aikR/WLYtcRkdgOP1E8fBiASWbWZZ/m95y12rnRbYPpoLF7ZRCG6vc5y/UAb79o6I7YJ433PPZdnwb2Bxl4qkusaADBC8U++9sfek5a3qSCSjkIuExB14fjaTuQgi80uKi+Zzd72INL/I8+YfXFZ5kSvc0IxZY4TnMmPC8q1UyOd5+NaLK8tL59Mw53ueGaNjD5x4SV11bJkoHqZmFxXFvYsO3b3+Im5e87cl7mUXcV/iBcFePxDN8OCN5/BvOB7S0cENadNQFowTeL3TON5Pt53Gb4vZLohh4Z3PPdfreN5POAR30Ao1PIT3cU0NzSUs/3CyBw3k8jfznjnXeGYuotG5/Fo3V0Tm8JgwB9bOnZ1Mzvl0Td2cacnE3E/W1J1S7jhXq+qxLAvLxyjkTxQVzRHBnI0bm+ak09k51mJOUcyd8+lDGw7VgvmWhXzZqKFszD1xv4lz99lx3BwLbKWR0fTcwcFRHqjNcbGR2E0QCS8KH6o+dURzfxbNA1nkfJvmGntTpDj47i+fe250exU/EMSQmZU6NZa5lqN9DRXzw40mtMqPtkjhtxWEl/V5HMazxdp5gyMj8/x8fp4fBPMoa17Scec5Ah7YdV7cMWePi0bH8sOyrUTewFrKkS/Hk8l5QWDHaI+Z4+Y5rswTg3nG8NYkmOcYmee6Zl5RzJvHOlvJqsyDOPMMeYQEDkjYtw8igoY3W0cIYCYEcIQA/gDx+I23/OPV4Q+q86EghpXufGrJUH99/fVsfD47N8zzozZy+cpA+V/IsX1S8ERDcqhFTVExZjY0wI1EmCMw7E3UMWNhyBfhnKuNRBFjiG0d+YZ5FOro7MTw0OY+MAsfO2BiyMXbKrWCcIzZlkIcESlLso2w9G2iTOHTIZNj/MLI9jxnAfr4eLFowwC6OY0Dq/0wuDZaUnLjnU89xa+F26u1Oe8jQQzZHn744cArKrmL99SvKPC6rxq0BD56Ob3zhJJ5Idt2yWFuwnNhyGt9HwWSJwKPZsSirb46GkW59w4AyaIi8GsgwPU4z+OP5TwOmWdOKsPUuu3vxMYI4lEX27qakgiS7ofPnVTWx/rOFN5oGsRoLvDZn3Ct/Vp/Tf1Pb/nHP3Lbytte/N8CMawYCht/xNEPGTFfh+DXtMqRcJ3sYCfDo9AHqRkOv5fPI8ebRVdHB1pJ7hiI77aJYtdFXSwKh2UiwqWRLfBcOWvyJFRXVyHGMhHBPjtWoyQZCVV6HxmWl7Is4m7uVlVJDIftXAdvS/q9FbJ8kmvuSWPpxiGsaRtFrmB7AL2Xk+ezty9c+NDDNJ731tleenNr2yvZTt4111xjeUZapE72Ujb0VbIsSXMedBPINk5xTnWw68x+x4dQlfL2AB6ouUMjbhxMSSRQGU7td9g4LhjLHzduHMpKSjC9rhZ7z2xATVUlqivLUVyURIJPNQ3jSxCLONvUfCcagrhnQyXOP3E2vnrsjrjghJ2w86Tydxi2xDhVecjP4LW1A1jWOITuIX6QsLqY68JFfqDfvGvhwvAL5xbujw7MR7O8n+PO55b0DtTXhx92TuHKeBOtcDRFVEOrbCWYBJaT/J16/OiLvRNJnFRRiU/V1mL/snIknfcDUcbpXF9Zibl77I59dt8F9bXVcEvLMG3mVBywcwNmTq4HjzjvCH5vTICyoigOoLUetmstZtaXIvIeK+wdyuHFZb14ZWUfOnozyPuWj0O40Y/FTuhln+55+eX+94r9qPR/BWIo9GGa+p0LF7bcueClSxRyJE3pXzzJ9hHMoIVAhmCmCCUBDtkRTuEop1vUmLE4tudcF9PKilFWmoRXUwdTVjFm2V4sgZK68UhEI3AMkdpe3W3yhMqIyFiO5eBm+eLd2p3GM6914e8vtaOtJx3kfe1RwYPGwy53vLjwyruffror7NNYpf/w578Gcdt27lyw4NW6I446VlTOFMjvFNgwqhps4ubTyqke3ngy7MzbgG5bd9u4wzWwp60Tq1etxeolb2A5w1WrVqFx9XKsXvkW+CUDE6qT21b5wHj4CaKrL4uVG4bwzKJOPP1qJ1o6RsPVZg0gD3Cn+1zO8c687dmFTON/5P5fATHUYGy9XLDgbzYWO59f+84hmD+gxsvSam24ZoZTvXMLoB+0oxsCPSWwmMSP+kXNzSjb1Io9igo4do8YPnt4Lc45aQdM/oCdOdSByzOGeE1bsW4QLy7uwrOvdOKlpT1o607z64MuhpHvwuo5jutecOcLL/3rvvBmFlb8H9L/ayC+rcedTz01dPsLLz1jM5nvi3E+JVa/zB3v+Rw0F248IaCbaHEhqOFJllb7dtWxMMa1spI0gefGaTz27DWhAkfsMwFzdq/F1PoSGJExvm1/CtxlNzQN45/PteGRJ5rxIqftam4Y/UM5a63+UxRn2UBPp+XdeMdLL73AS8R2bx7byvxP4uY/Yf5PeO9csiR9xwsvrLv9pZfuu33BS4epmAPZmbstQFtRy2ORtnLtXBsUEFpoON3fC+gHtRfyERx0dqXxxLOtuO3+1fjj401YvmZA+weyNpcLOtTiZuHL9h0LFh7L48pv73zppQ0fYXn4b93/ZyC+RyG988UXX2dnznajhancW87iov5nQFYS1IEBtdpEQBu5hoaWys0J4ZTfdg3NZHyekjJYs34ITz5D4O5Zhbt+vQaL3+gJUmk//Gu15SryoDhyeiZf2OWOhQvn3/7KK034X3D/WyBu7covnl7Ud9sLC+9HOnu6uO6pKrgMkLsAvJIXHeqjCW0ioG1cP0NAW/oyeJkbw+NPNOP3D63D70gvvtyJ7t5Mv0JfYP3bWPcbMM4pd7644LO3v7DwoQcWLepj3v+a/18H8e2ecboXbn/uueV3vrjwbi7037CKeVbwBS5513G6vsiX9XT4ILyiZRiP/b0ZryzqRltHZrDg238RuG+J2M/y8+c5KKu4/I4FCx4Ilw7KZlX+/i/7/2MgbtvPcKEPbwl3vbDwsazjfd8P7ElqnP1F9HLf6st+wT6nkPO4e+9vVE6r6xv48e0vvvzEbQsXrrnzscfS28r6PxH/fwAAAP//oqsNEQAAAAZJREFUAwBe5OCtxUJHOg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924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430530</xdr:colOff>
      <xdr:row>0</xdr:row>
      <xdr:rowOff>293370</xdr:rowOff>
    </xdr:from>
    <xdr:to>
      <xdr:col>14</xdr:col>
      <xdr:colOff>872490</xdr:colOff>
      <xdr:row>3</xdr:row>
      <xdr:rowOff>379095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73350" y="293370"/>
          <a:ext cx="2232660" cy="1403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N3hKFzxvBAC0qwRXvl0M2YMuffqNq2u/view?usp=sharing" TargetMode="External"/><Relationship Id="rId117" Type="http://schemas.openxmlformats.org/officeDocument/2006/relationships/hyperlink" Target="https://drive.google.com/file/d/13GZ6Zy9PaDggWU_dBR9Qeq6cbdzGMNxG/view?usp=sharing" TargetMode="External"/><Relationship Id="rId21" Type="http://schemas.openxmlformats.org/officeDocument/2006/relationships/hyperlink" Target="https://drive.google.com/file/d/177UpEmotDI29jHoPsSo0VTnkyeQZJ7Jb/view?usp=sharing" TargetMode="External"/><Relationship Id="rId42" Type="http://schemas.openxmlformats.org/officeDocument/2006/relationships/hyperlink" Target="https://drive.google.com/file/d/1qOIsi-qE2zt4fM8COCM9oR5JUKnKC0s8/view?usp=sharing" TargetMode="External"/><Relationship Id="rId47" Type="http://schemas.openxmlformats.org/officeDocument/2006/relationships/hyperlink" Target="https://drive.google.com/file/d/1ohcdeX3bBJEjLhDiaLVL0rklB1nvTlz8/view?usp=sharing" TargetMode="External"/><Relationship Id="rId63" Type="http://schemas.openxmlformats.org/officeDocument/2006/relationships/hyperlink" Target="https://drive.google.com/file/d/16268_b_sdSbOTy7In4FTyDb3RhNVKpPf/view?usp=sharing" TargetMode="External"/><Relationship Id="rId68" Type="http://schemas.openxmlformats.org/officeDocument/2006/relationships/hyperlink" Target="https://drive.google.com/file/d/1UqHw22eLSXbS8st1R2dXQ1yAPPu65vHy/view?usp=sharing" TargetMode="External"/><Relationship Id="rId84" Type="http://schemas.openxmlformats.org/officeDocument/2006/relationships/hyperlink" Target="https://drive.google.com/file/d/1nu8y8QKdZJpCnaSQsDoXLhpXSuDbx0xO/view?usp=sharing" TargetMode="External"/><Relationship Id="rId89" Type="http://schemas.openxmlformats.org/officeDocument/2006/relationships/hyperlink" Target="https://drive.google.com/file/d/12Es1wF_sodfgAfvg9cX754I8IQ-fOaEv/view?usp=sharing" TargetMode="External"/><Relationship Id="rId112" Type="http://schemas.openxmlformats.org/officeDocument/2006/relationships/hyperlink" Target="https://drive.google.com/file/d/1xTAwRIhz9yd30745ijA6Zjslpm3ua-Et/view?usp=sharing" TargetMode="External"/><Relationship Id="rId16" Type="http://schemas.openxmlformats.org/officeDocument/2006/relationships/hyperlink" Target="https://drive.google.com/file/d/1JHDMAvrER0Kw0A-CuOBIaVuchyxQpOnn/view?usp=sharing" TargetMode="External"/><Relationship Id="rId107" Type="http://schemas.openxmlformats.org/officeDocument/2006/relationships/hyperlink" Target="https://drive.google.com/file/d/11yd210DrSZsyMHqiZDxSq6sF6XNsXjtb/view?usp=sharing" TargetMode="External"/><Relationship Id="rId11" Type="http://schemas.openxmlformats.org/officeDocument/2006/relationships/hyperlink" Target="https://drive.google.com/file/d/1dT3NNM8euFu3fuS1s_WZ3V9YEVSqwok5/view?usp=sharing" TargetMode="External"/><Relationship Id="rId32" Type="http://schemas.openxmlformats.org/officeDocument/2006/relationships/hyperlink" Target="https://drive.google.com/file/d/13d8EiDCRJ6fv7B0uXU7AKC-Jdl3iHmEd/view?usp=sharing" TargetMode="External"/><Relationship Id="rId37" Type="http://schemas.openxmlformats.org/officeDocument/2006/relationships/hyperlink" Target="https://drive.google.com/file/d/18jxKD5Afa_J1QuCCbsfbIcKpc0YsA-M-/view?usp=sharing" TargetMode="External"/><Relationship Id="rId53" Type="http://schemas.openxmlformats.org/officeDocument/2006/relationships/hyperlink" Target="https://drive.google.com/file/d/1d6pnrh5fJtdMDnFcc1JKRIaviiIb8XuJ/view?usp=sharing" TargetMode="External"/><Relationship Id="rId58" Type="http://schemas.openxmlformats.org/officeDocument/2006/relationships/hyperlink" Target="https://drive.google.com/file/d/1SapJAEtam4-FW7a_Vd8ES3OEgXda-OoZ/view?usp=sharing" TargetMode="External"/><Relationship Id="rId74" Type="http://schemas.openxmlformats.org/officeDocument/2006/relationships/hyperlink" Target="https://drive.google.com/file/d/1PQJwj3U4doAqpYDRkw_SiDjeVieZ0OjS/view?usp=sharing" TargetMode="External"/><Relationship Id="rId79" Type="http://schemas.openxmlformats.org/officeDocument/2006/relationships/hyperlink" Target="https://drive.google.com/file/d/1R20UVo5OgvV5_ERVhQF5uIQAbTQUQB8q/view?usp=sharing" TargetMode="External"/><Relationship Id="rId102" Type="http://schemas.openxmlformats.org/officeDocument/2006/relationships/hyperlink" Target="https://drive.google.com/file/d/1h9tDvXYR2JVdrspOA8AEgWlS4w9kRIfC/view?usp=sharing" TargetMode="External"/><Relationship Id="rId5" Type="http://schemas.openxmlformats.org/officeDocument/2006/relationships/hyperlink" Target="https://drive.google.com/file/d/1eF8Jpruc5mtxnK0xoCR8v6VQJd7O7W_P/view?usp=sharing" TargetMode="External"/><Relationship Id="rId90" Type="http://schemas.openxmlformats.org/officeDocument/2006/relationships/hyperlink" Target="https://drive.google.com/file/d/1wxvm335bKPxNsaI6HnnEhx1pLXnn_uH-/view?usp=sharing" TargetMode="External"/><Relationship Id="rId95" Type="http://schemas.openxmlformats.org/officeDocument/2006/relationships/hyperlink" Target="https://drive.google.com/file/d/10EJj3y4GWEIADstx-QeAXS1nsrE4Rky_/view?usp=sharing" TargetMode="External"/><Relationship Id="rId22" Type="http://schemas.openxmlformats.org/officeDocument/2006/relationships/hyperlink" Target="https://drive.google.com/file/d/1RyU8eKqnWAMDEMKfMIQkL0jYoRCCuLa5/view?usp=sharing" TargetMode="External"/><Relationship Id="rId27" Type="http://schemas.openxmlformats.org/officeDocument/2006/relationships/hyperlink" Target="https://drive.google.com/file/d/1CnpY4rH0CD4si4DJObjSBIEJuQBcpI8v/view?usp=sharing" TargetMode="External"/><Relationship Id="rId43" Type="http://schemas.openxmlformats.org/officeDocument/2006/relationships/hyperlink" Target="https://drive.google.com/file/d/1_wRoeO0iibbwG-UfsI6j9913sv9rkpZE/view?usp=sharing" TargetMode="External"/><Relationship Id="rId48" Type="http://schemas.openxmlformats.org/officeDocument/2006/relationships/hyperlink" Target="https://drive.google.com/file/d/1ZGXU7Ej1DUdoS5NKQfDgFUq4Na6fdSbj/view?usp=sharing" TargetMode="External"/><Relationship Id="rId64" Type="http://schemas.openxmlformats.org/officeDocument/2006/relationships/hyperlink" Target="https://drive.google.com/file/d/13dw3thSNDuPjtTDxO66iklkJEkEXmc0C/view?usp=sharing" TargetMode="External"/><Relationship Id="rId69" Type="http://schemas.openxmlformats.org/officeDocument/2006/relationships/hyperlink" Target="https://drive.google.com/file/d/1OKEH3BcI2KCNCVBzr434zU4ZFmRBa6KL/view?usp=sharing" TargetMode="External"/><Relationship Id="rId113" Type="http://schemas.openxmlformats.org/officeDocument/2006/relationships/hyperlink" Target="https://drive.google.com/file/d/1W9TSOa39hnFoS4mpTTG-jtRYU7VS1I90/view?usp=sharing" TargetMode="External"/><Relationship Id="rId118" Type="http://schemas.openxmlformats.org/officeDocument/2006/relationships/printerSettings" Target="../printerSettings/printerSettings1.bin"/><Relationship Id="rId80" Type="http://schemas.openxmlformats.org/officeDocument/2006/relationships/hyperlink" Target="https://drive.google.com/file/d/1QgDLnnhCqzLaBDH4V_lnROLIWbf8Obbf/view?usp=sharing" TargetMode="External"/><Relationship Id="rId85" Type="http://schemas.openxmlformats.org/officeDocument/2006/relationships/hyperlink" Target="https://drive.google.com/file/d/1rArEwGsqJMNrmOE2iZ4TC0ps0Gshv0ok/view?usp=sharing" TargetMode="External"/><Relationship Id="rId12" Type="http://schemas.openxmlformats.org/officeDocument/2006/relationships/hyperlink" Target="https://drive.google.com/file/d/1GUrakGzjHPDtHxpi_q5tddlFrDOw7MKF/view?usp=sharing" TargetMode="External"/><Relationship Id="rId17" Type="http://schemas.openxmlformats.org/officeDocument/2006/relationships/hyperlink" Target="https://drive.google.com/file/d/1Uhb0QC183HulG0b9Ie1Rm2H0qUpxabFc/view?usp=sharing" TargetMode="External"/><Relationship Id="rId33" Type="http://schemas.openxmlformats.org/officeDocument/2006/relationships/hyperlink" Target="https://drive.google.com/file/d/1wjHd6HUaQ1Kh6u_oWKYfiKz2b2Xtl6Th/view?usp=sharing" TargetMode="External"/><Relationship Id="rId38" Type="http://schemas.openxmlformats.org/officeDocument/2006/relationships/hyperlink" Target="https://drive.google.com/file/d/1_OqWkp94UeT-k7K9CouBpKAOJp8e1p7z/view?usp=sharing" TargetMode="External"/><Relationship Id="rId59" Type="http://schemas.openxmlformats.org/officeDocument/2006/relationships/hyperlink" Target="https://drive.google.com/file/d/1ow9-eKl8Lp1vlAuuOmjt1zHfKtXN7CSw/view?usp=sharing" TargetMode="External"/><Relationship Id="rId103" Type="http://schemas.openxmlformats.org/officeDocument/2006/relationships/hyperlink" Target="https://drive.google.com/file/d/1xYmunUz19O0CKWvz-RD4vAkDEHFB7xiK/view?usp=sharing" TargetMode="External"/><Relationship Id="rId108" Type="http://schemas.openxmlformats.org/officeDocument/2006/relationships/hyperlink" Target="https://drive.google.com/file/d/1LyxjDFN1xNavmznKPjvSsjQL4wuE-Uvj/view?usp=sharing" TargetMode="External"/><Relationship Id="rId54" Type="http://schemas.openxmlformats.org/officeDocument/2006/relationships/hyperlink" Target="https://drive.google.com/file/d/1ORv-FXozgbSTh88gmrg1XLg8UWssPiKc/view?usp=sharing" TargetMode="External"/><Relationship Id="rId70" Type="http://schemas.openxmlformats.org/officeDocument/2006/relationships/hyperlink" Target="https://drive.google.com/file/d/1Bpb4TrosAd6incL0yDR5Z2kNNT6GiPh6/view?usp=sharing" TargetMode="External"/><Relationship Id="rId75" Type="http://schemas.openxmlformats.org/officeDocument/2006/relationships/hyperlink" Target="https://drive.google.com/file/d/1LwMwhY6OMBTi0VpMnvjXUAUzkOIqGmO2/view?usp=sharing" TargetMode="External"/><Relationship Id="rId91" Type="http://schemas.openxmlformats.org/officeDocument/2006/relationships/hyperlink" Target="https://drive.google.com/file/d/1SsK7EUPlXH9unPT943S8_vt_JLdb8Zg8/view?usp=sharing" TargetMode="External"/><Relationship Id="rId96" Type="http://schemas.openxmlformats.org/officeDocument/2006/relationships/hyperlink" Target="https://drive.google.com/file/d/1QKXkS0icDgbS_i-4VDxdWaJUV0qzG8C7/view?usp=sharing" TargetMode="External"/><Relationship Id="rId1" Type="http://schemas.openxmlformats.org/officeDocument/2006/relationships/hyperlink" Target="https://drive.google.com/file/d/15vXw52i0gFn4VWif6CgHKuPp0yYPpKIb/view?usp=sharing" TargetMode="External"/><Relationship Id="rId6" Type="http://schemas.openxmlformats.org/officeDocument/2006/relationships/hyperlink" Target="https://drive.google.com/file/d/1zv8xCHquirhaikWDNLJ_ZQ0XygNmOqqT/view?usp=sharing" TargetMode="External"/><Relationship Id="rId23" Type="http://schemas.openxmlformats.org/officeDocument/2006/relationships/hyperlink" Target="https://drive.google.com/file/d/1yOQTAKmzWPP77ml2A1dHXYtgG6E9wvWo/view?usp=sharing" TargetMode="External"/><Relationship Id="rId28" Type="http://schemas.openxmlformats.org/officeDocument/2006/relationships/hyperlink" Target="https://drive.google.com/file/d/1lvfOfGmuKiZrhnTeKnqqAoVjMS4ybxok/view?usp=sharing" TargetMode="External"/><Relationship Id="rId49" Type="http://schemas.openxmlformats.org/officeDocument/2006/relationships/hyperlink" Target="https://drive.google.com/file/d/1nfk_ugSrWelq2CAEjSESmzaKOtPX0FkH/view?usp=sharing" TargetMode="External"/><Relationship Id="rId114" Type="http://schemas.openxmlformats.org/officeDocument/2006/relationships/hyperlink" Target="https://drive.google.com/file/d/13IQ6kK7hZj6UvIb_AeXgb_2lldgUmEwh/view?usp=sharing" TargetMode="External"/><Relationship Id="rId119" Type="http://schemas.openxmlformats.org/officeDocument/2006/relationships/drawing" Target="../drawings/drawing1.xml"/><Relationship Id="rId10" Type="http://schemas.openxmlformats.org/officeDocument/2006/relationships/hyperlink" Target="https://drive.google.com/file/d/1G5dfWCfpwYStnpRoLIJlJpfUV3ebzMGp/view?usp=sharing" TargetMode="External"/><Relationship Id="rId31" Type="http://schemas.openxmlformats.org/officeDocument/2006/relationships/hyperlink" Target="https://drive.google.com/file/d/1vNQ_JcamPoxVD01b7V78x_t1tfpmnBgW/view?usp=sharing" TargetMode="External"/><Relationship Id="rId44" Type="http://schemas.openxmlformats.org/officeDocument/2006/relationships/hyperlink" Target="https://drive.google.com/file/d/15qchubU3hb-jHmhmBT4T_wtORRMyoDm8/view?usp=sharing" TargetMode="External"/><Relationship Id="rId52" Type="http://schemas.openxmlformats.org/officeDocument/2006/relationships/hyperlink" Target="https://drive.google.com/file/d/14Te8GnLHzF0ZqAY1SXkrzb4UhVBVMQZO/view?usp=sharing" TargetMode="External"/><Relationship Id="rId60" Type="http://schemas.openxmlformats.org/officeDocument/2006/relationships/hyperlink" Target="https://drive.google.com/file/d/1KktINDNEgPkaGM2z6jNEwsIu-1uTuKSO/view?usp=sharing" TargetMode="External"/><Relationship Id="rId65" Type="http://schemas.openxmlformats.org/officeDocument/2006/relationships/hyperlink" Target="https://drive.google.com/file/d/1-eNnRbh-JVtaoKTEq4KrncPKV8N1Db82/view?usp=sharing" TargetMode="External"/><Relationship Id="rId73" Type="http://schemas.openxmlformats.org/officeDocument/2006/relationships/hyperlink" Target="https://drive.google.com/file/d/1uQZNX_Flew7mZFWfVhMKKBjcyNfu5_m3/view?usp=sharing" TargetMode="External"/><Relationship Id="rId78" Type="http://schemas.openxmlformats.org/officeDocument/2006/relationships/hyperlink" Target="https://drive.google.com/file/d/1Xwtn7Pg7w-fY8WXx_kLrW1IUh67iPD8E/view?usp=sharing" TargetMode="External"/><Relationship Id="rId81" Type="http://schemas.openxmlformats.org/officeDocument/2006/relationships/hyperlink" Target="https://drive.google.com/file/d/1PMJn3WmuP608YgF09_URAGwRbxJa3jFo/view?usp=sharing" TargetMode="External"/><Relationship Id="rId86" Type="http://schemas.openxmlformats.org/officeDocument/2006/relationships/hyperlink" Target="https://drive.google.com/file/d/1xhat0pQtE4woaCjE43Y5vP1cFJ46DPkr/view?usp=sharing" TargetMode="External"/><Relationship Id="rId94" Type="http://schemas.openxmlformats.org/officeDocument/2006/relationships/hyperlink" Target="https://drive.google.com/file/d/1QYUbQZzygBYl5GFrIcdGAUtJBs177Q_V/view?usp=sharing" TargetMode="External"/><Relationship Id="rId99" Type="http://schemas.openxmlformats.org/officeDocument/2006/relationships/hyperlink" Target="https://drive.google.com/file/d/1pLJZYKg_FyDtYwCC_nxx_DcQhgGJlY8B/view?usp=sharing" TargetMode="External"/><Relationship Id="rId101" Type="http://schemas.openxmlformats.org/officeDocument/2006/relationships/hyperlink" Target="https://drive.google.com/file/d/1WPjR10h36Tb4yVl19zHRLeqOtA3ywXqn/view?usp=sharing" TargetMode="External"/><Relationship Id="rId4" Type="http://schemas.openxmlformats.org/officeDocument/2006/relationships/hyperlink" Target="https://drive.google.com/file/d/1pVfgUdPM8izVvrEWU0IEam3wj962soI5/view?usp=sharing" TargetMode="External"/><Relationship Id="rId9" Type="http://schemas.openxmlformats.org/officeDocument/2006/relationships/hyperlink" Target="https://drive.google.com/file/d/179_JVzv4cjMu4rbwHNyUt_DXeeUBg4JA/view?usp=sharing" TargetMode="External"/><Relationship Id="rId13" Type="http://schemas.openxmlformats.org/officeDocument/2006/relationships/hyperlink" Target="https://drive.google.com/file/d/1xFqTcsmn0Gx2ZJry_8KnYb3-H_6VVuLq/view?usp=sharing" TargetMode="External"/><Relationship Id="rId18" Type="http://schemas.openxmlformats.org/officeDocument/2006/relationships/hyperlink" Target="https://drive.google.com/file/d/12ZIICG6cyFwX4RkFA3Z1iSCqQ5LX6Rx0/view?usp=sharing" TargetMode="External"/><Relationship Id="rId39" Type="http://schemas.openxmlformats.org/officeDocument/2006/relationships/hyperlink" Target="https://drive.google.com/file/d/13HG7GD1hr3eWkwousS486CWFjs2H-4sK/view?usp=sharing" TargetMode="External"/><Relationship Id="rId109" Type="http://schemas.openxmlformats.org/officeDocument/2006/relationships/hyperlink" Target="https://drive.google.com/file/d/1emg-a49g4Krk6oSE1ucgscfxowgDhOgX/view?usp=sharing" TargetMode="External"/><Relationship Id="rId34" Type="http://schemas.openxmlformats.org/officeDocument/2006/relationships/hyperlink" Target="https://drive.google.com/file/d/1WRsHhEaT24BjhtdO7SZ8wfpt5Ajm5-X3/view?usp=sharing" TargetMode="External"/><Relationship Id="rId50" Type="http://schemas.openxmlformats.org/officeDocument/2006/relationships/hyperlink" Target="https://drive.google.com/file/d/1WYMmSx_kATi9jAS1_h81O7gHhqrJIaTS/view?usp=sharing" TargetMode="External"/><Relationship Id="rId55" Type="http://schemas.openxmlformats.org/officeDocument/2006/relationships/hyperlink" Target="https://drive.google.com/file/d/1UeS9M-wep56vnaT0nbv6Cjraivg9KQv_/view?usp=sharing" TargetMode="External"/><Relationship Id="rId76" Type="http://schemas.openxmlformats.org/officeDocument/2006/relationships/hyperlink" Target="https://drive.google.com/file/d/1GqLqnfeWGdtLSykFBl8GaqmtqTsNdI4E/view?usp=sharing" TargetMode="External"/><Relationship Id="rId97" Type="http://schemas.openxmlformats.org/officeDocument/2006/relationships/hyperlink" Target="https://drive.google.com/file/d/1Dubq68kZTxAEAfSHFKouBOCyzvglQdkZ/view?usp=sharing" TargetMode="External"/><Relationship Id="rId104" Type="http://schemas.openxmlformats.org/officeDocument/2006/relationships/hyperlink" Target="https://drive.google.com/file/d/1sA-tfzClN8OaveyBEVKvSG9UNdjxCfz7/view?usp=sharing" TargetMode="External"/><Relationship Id="rId7" Type="http://schemas.openxmlformats.org/officeDocument/2006/relationships/hyperlink" Target="https://drive.google.com/file/d/1i3cSXYnDKZk1qpLVY57FqtJoVg8B0TL3/view?usp=sharing" TargetMode="External"/><Relationship Id="rId71" Type="http://schemas.openxmlformats.org/officeDocument/2006/relationships/hyperlink" Target="https://drive.google.com/file/d/1_CjiMDifzP8PfcAdvfxiaZ6VSLUEjKSj/view?usp=sharing" TargetMode="External"/><Relationship Id="rId92" Type="http://schemas.openxmlformats.org/officeDocument/2006/relationships/hyperlink" Target="https://drive.google.com/file/d/1KeLqTEwqN4ucveWBgWOvQk40QUJBSbNs/view?usp=sharing" TargetMode="External"/><Relationship Id="rId2" Type="http://schemas.openxmlformats.org/officeDocument/2006/relationships/hyperlink" Target="https://drive.google.com/file/d/1_xEiXuc46CAEBmq4koN2Fkik5Eh4G-3R/view?usp=sharing" TargetMode="External"/><Relationship Id="rId29" Type="http://schemas.openxmlformats.org/officeDocument/2006/relationships/hyperlink" Target="https://drive.google.com/file/d/1u2z4aQPIsyPYBLyJbDluiRjo-nuOAnC8/view?usp=sharing" TargetMode="External"/><Relationship Id="rId24" Type="http://schemas.openxmlformats.org/officeDocument/2006/relationships/hyperlink" Target="https://drive.google.com/file/d/1QvbPVUFIiK0RdKoIArwr0qm0aR01k_eA/view?usp=sharing" TargetMode="External"/><Relationship Id="rId40" Type="http://schemas.openxmlformats.org/officeDocument/2006/relationships/hyperlink" Target="https://drive.google.com/file/d/16GERQYZnjJpnuLDh01ond2BPdedZFyV1/view?usp=sharing" TargetMode="External"/><Relationship Id="rId45" Type="http://schemas.openxmlformats.org/officeDocument/2006/relationships/hyperlink" Target="https://drive.google.com/file/d/1HavRm3wt2B0pZTnPJSl1iQPrB_c1B07L/view?usp=sharing" TargetMode="External"/><Relationship Id="rId66" Type="http://schemas.openxmlformats.org/officeDocument/2006/relationships/hyperlink" Target="https://drive.google.com/file/d/1hGVgCXf5bBrjRT_UaZzX-buIDtKLm0Jl/view?usp=sharing" TargetMode="External"/><Relationship Id="rId87" Type="http://schemas.openxmlformats.org/officeDocument/2006/relationships/hyperlink" Target="https://drive.google.com/file/d/1XrkbD6qn8I0-g0d-jTjLRPUUkHYgcn6j/view?usp=sharing" TargetMode="External"/><Relationship Id="rId110" Type="http://schemas.openxmlformats.org/officeDocument/2006/relationships/hyperlink" Target="https://drive.google.com/file/d/1-rrHr4qeZCvmTk6mDVDYqGpff6SF8iqg/view?usp=sharing" TargetMode="External"/><Relationship Id="rId115" Type="http://schemas.openxmlformats.org/officeDocument/2006/relationships/hyperlink" Target="https://drive.google.com/file/d/13yKuLeFCYYlOXdApYjXrtod6oFA44JC9/view?usp=sharing" TargetMode="External"/><Relationship Id="rId61" Type="http://schemas.openxmlformats.org/officeDocument/2006/relationships/hyperlink" Target="https://drive.google.com/file/d/1xYNw1iq3aASm4fG_4saBu55doYJ7SOkY/view?usp=sharing" TargetMode="External"/><Relationship Id="rId82" Type="http://schemas.openxmlformats.org/officeDocument/2006/relationships/hyperlink" Target="https://drive.google.com/file/d/1auP6fVFyOjOVb9xI7CjuFqtAeGtr7IYm/view?usp=sharing" TargetMode="External"/><Relationship Id="rId19" Type="http://schemas.openxmlformats.org/officeDocument/2006/relationships/hyperlink" Target="https://drive.google.com/file/d/1QAaYn7SEoUUjRTGXUO1aZZdkhiKrPNiD/view?usp=sharing" TargetMode="External"/><Relationship Id="rId14" Type="http://schemas.openxmlformats.org/officeDocument/2006/relationships/hyperlink" Target="https://drive.google.com/file/d/1l7Xum9n8-T-srS8Ui8MDNTKcGYvEIXOq/view?usp=sharing" TargetMode="External"/><Relationship Id="rId30" Type="http://schemas.openxmlformats.org/officeDocument/2006/relationships/hyperlink" Target="https://drive.google.com/file/d/1iHRFpbcqL8m159lh0fGPbPvw8aQhh4au/view?usp=sharing" TargetMode="External"/><Relationship Id="rId35" Type="http://schemas.openxmlformats.org/officeDocument/2006/relationships/hyperlink" Target="https://drive.google.com/file/d/1KpgN5MSy1_cAduNTC-ic5s99jFzP76Z2/view?usp=sharing" TargetMode="External"/><Relationship Id="rId56" Type="http://schemas.openxmlformats.org/officeDocument/2006/relationships/hyperlink" Target="https://drive.google.com/file/d/1m6Szc8audVAZZsIbg5p9nlTyf7-_-hgQ/view?usp=sharing" TargetMode="External"/><Relationship Id="rId77" Type="http://schemas.openxmlformats.org/officeDocument/2006/relationships/hyperlink" Target="https://drive.google.com/file/d/18tSIUZCfTwX8ElhVGpJCSlfQQtdrYz3F/view?usp=sharing" TargetMode="External"/><Relationship Id="rId100" Type="http://schemas.openxmlformats.org/officeDocument/2006/relationships/hyperlink" Target="https://drive.google.com/file/d/1yBdm18Mrdo15YEJ4vHBOi58hbyZYQxd0/view?usp=sharing" TargetMode="External"/><Relationship Id="rId105" Type="http://schemas.openxmlformats.org/officeDocument/2006/relationships/hyperlink" Target="https://drive.google.com/file/d/1qa9aPhbuLI1FQzqtI1Ln8IMdstGdPdxC/view?usp=sharing" TargetMode="External"/><Relationship Id="rId8" Type="http://schemas.openxmlformats.org/officeDocument/2006/relationships/hyperlink" Target="https://drive.google.com/file/d/1X77c7fA54o9fC7uMhRkdrEBpgZwEVaub/view?usp=sharing" TargetMode="External"/><Relationship Id="rId51" Type="http://schemas.openxmlformats.org/officeDocument/2006/relationships/hyperlink" Target="https://drive.google.com/file/d/1yQoqa1aR8rj3Wfy8If70BXvfGCmz_1z-/view?usp=sharing" TargetMode="External"/><Relationship Id="rId72" Type="http://schemas.openxmlformats.org/officeDocument/2006/relationships/hyperlink" Target="https://drive.google.com/file/d/19ht5fQi1al7HTb0ucPz6BhP5mKV5JB6c/view?usp=sharing" TargetMode="External"/><Relationship Id="rId93" Type="http://schemas.openxmlformats.org/officeDocument/2006/relationships/hyperlink" Target="https://drive.google.com/file/d/11eIJEzifsi3IK7w7yTHpc6TgKZZesk1E/view?usp=sharing" TargetMode="External"/><Relationship Id="rId98" Type="http://schemas.openxmlformats.org/officeDocument/2006/relationships/hyperlink" Target="https://drive.google.com/file/d/1q1FsoFUXK8FICFyhpZFNOpi1VZteEq-r/view?usp=sharing" TargetMode="External"/><Relationship Id="rId3" Type="http://schemas.openxmlformats.org/officeDocument/2006/relationships/hyperlink" Target="https://drive.google.com/file/d/1eCn841x_jaG9mX4CHE9iju4Z1I4rFDOV/view?usp=sharing" TargetMode="External"/><Relationship Id="rId25" Type="http://schemas.openxmlformats.org/officeDocument/2006/relationships/hyperlink" Target="https://drive.google.com/file/d/1EU2C4kMdjVPMHDn1NbDg5OzfopkUrYWv/view?usp=sharing" TargetMode="External"/><Relationship Id="rId46" Type="http://schemas.openxmlformats.org/officeDocument/2006/relationships/hyperlink" Target="https://drive.google.com/file/d/1XZss805L2JuuZAzsCjqj-SeEUgOxHH0Z/view?usp=sharing" TargetMode="External"/><Relationship Id="rId67" Type="http://schemas.openxmlformats.org/officeDocument/2006/relationships/hyperlink" Target="https://drive.google.com/file/d/1J6_kIjuY3tc9_T9PhvFtk4kRTgUBCEe_/view?usp=sharing" TargetMode="External"/><Relationship Id="rId116" Type="http://schemas.openxmlformats.org/officeDocument/2006/relationships/hyperlink" Target="https://drive.google.com/file/d/1E7JRhc24qsy0-DhUPrxYD3-uH3wnZupI/view?usp=sharing" TargetMode="External"/><Relationship Id="rId20" Type="http://schemas.openxmlformats.org/officeDocument/2006/relationships/hyperlink" Target="https://drive.google.com/file/d/1XYQmVyGTpNogat0mKejv_C1a4Vvtuy0p/view?usp=sharing" TargetMode="External"/><Relationship Id="rId41" Type="http://schemas.openxmlformats.org/officeDocument/2006/relationships/hyperlink" Target="https://drive.google.com/file/d/1uzCfCR7VCVMdBpwESra6gXo_aRrIu7Tb/view?usp=sharing" TargetMode="External"/><Relationship Id="rId62" Type="http://schemas.openxmlformats.org/officeDocument/2006/relationships/hyperlink" Target="https://drive.google.com/file/d/1SLmTz4m6ZZhmOjEAVW4oXs2vHRcSyedi/view?usp=sharing" TargetMode="External"/><Relationship Id="rId83" Type="http://schemas.openxmlformats.org/officeDocument/2006/relationships/hyperlink" Target="https://drive.google.com/file/d/1RlVuqeb0RTijJmFbIAJF7zWZqG3B1uaZ/view?usp=sharing" TargetMode="External"/><Relationship Id="rId88" Type="http://schemas.openxmlformats.org/officeDocument/2006/relationships/hyperlink" Target="https://drive.google.com/file/d/1_G3qeR5uSMdM928qOxJFQjlaFDGz0PRz/view?usp=sharing" TargetMode="External"/><Relationship Id="rId111" Type="http://schemas.openxmlformats.org/officeDocument/2006/relationships/hyperlink" Target="https://drive.google.com/file/d/1JsjT88BNqVAncnNRS7ecKFWwYJ9Px5ip/view?usp=sharing" TargetMode="External"/><Relationship Id="rId15" Type="http://schemas.openxmlformats.org/officeDocument/2006/relationships/hyperlink" Target="https://drive.google.com/file/d/1EC8YZbWocN5qLIK0D9w4clcor0Sho1UX/view?usp=sharing" TargetMode="External"/><Relationship Id="rId36" Type="http://schemas.openxmlformats.org/officeDocument/2006/relationships/hyperlink" Target="https://drive.google.com/file/d/1C_J9hJn4jHUMK1M4tJ_Y8y_NfNVplicw/view?usp=sharing" TargetMode="External"/><Relationship Id="rId57" Type="http://schemas.openxmlformats.org/officeDocument/2006/relationships/hyperlink" Target="https://drive.google.com/file/d/1wo78KfWHd2zlhRouQozgR4Vt7xUkl8Jw/view?usp=sharing" TargetMode="External"/><Relationship Id="rId106" Type="http://schemas.openxmlformats.org/officeDocument/2006/relationships/hyperlink" Target="https://drive.google.com/file/d/16KZzfAbRJlwlpRIT3I8scE0pLhmqQDq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9"/>
  <sheetViews>
    <sheetView tabSelected="1" workbookViewId="0">
      <selection activeCell="J9" sqref="J9"/>
    </sheetView>
  </sheetViews>
  <sheetFormatPr defaultRowHeight="14.4" x14ac:dyDescent="0.3"/>
  <cols>
    <col min="1" max="1" width="4.44140625" customWidth="1"/>
    <col min="2" max="3" width="13.6640625" customWidth="1"/>
    <col min="4" max="4" width="23" customWidth="1"/>
    <col min="5" max="5" width="24" customWidth="1"/>
    <col min="6" max="6" width="22.44140625" customWidth="1"/>
    <col min="7" max="8" width="16.109375" customWidth="1"/>
    <col min="9" max="9" width="14.33203125" customWidth="1"/>
    <col min="10" max="10" width="17.109375" customWidth="1"/>
    <col min="11" max="11" width="15.5546875" customWidth="1"/>
    <col min="12" max="12" width="13.109375" customWidth="1"/>
    <col min="13" max="13" width="24.33203125" customWidth="1"/>
    <col min="14" max="14" width="26.109375" customWidth="1"/>
    <col min="15" max="15" width="18" customWidth="1"/>
  </cols>
  <sheetData>
    <row r="1" spans="1:15" ht="38.25" customHeight="1" thickTop="1" x14ac:dyDescent="0.3">
      <c r="A1" s="43" t="s">
        <v>0</v>
      </c>
      <c r="B1" s="44"/>
      <c r="C1" s="44"/>
      <c r="D1" s="44"/>
      <c r="E1" s="44"/>
      <c r="F1" s="44"/>
      <c r="G1" s="44"/>
      <c r="H1" s="44"/>
      <c r="I1" s="44"/>
      <c r="J1" s="44"/>
      <c r="K1" s="44"/>
      <c r="L1" s="44"/>
      <c r="M1" s="45"/>
      <c r="N1" s="49"/>
      <c r="O1" s="50"/>
    </row>
    <row r="2" spans="1:15" ht="15" thickBot="1" x14ac:dyDescent="0.35">
      <c r="A2" s="46"/>
      <c r="B2" s="47"/>
      <c r="C2" s="47"/>
      <c r="D2" s="47"/>
      <c r="E2" s="47"/>
      <c r="F2" s="47"/>
      <c r="G2" s="47"/>
      <c r="H2" s="47"/>
      <c r="I2" s="47"/>
      <c r="J2" s="47"/>
      <c r="K2" s="47"/>
      <c r="L2" s="47"/>
      <c r="M2" s="48"/>
      <c r="N2" s="51"/>
      <c r="O2" s="52"/>
    </row>
    <row r="3" spans="1:15" ht="51" customHeight="1" thickTop="1" thickBot="1" x14ac:dyDescent="0.35">
      <c r="A3" s="55" t="s">
        <v>1</v>
      </c>
      <c r="B3" s="56"/>
      <c r="C3" s="56"/>
      <c r="D3" s="56"/>
      <c r="E3" s="56"/>
      <c r="F3" s="56"/>
      <c r="G3" s="56"/>
      <c r="H3" s="56"/>
      <c r="I3" s="56"/>
      <c r="J3" s="56"/>
      <c r="K3" s="56"/>
      <c r="L3" s="56"/>
      <c r="M3" s="57"/>
      <c r="N3" s="51"/>
      <c r="O3" s="52"/>
    </row>
    <row r="4" spans="1:15" ht="31.5" customHeight="1" thickTop="1" thickBot="1" x14ac:dyDescent="0.35">
      <c r="A4" s="58" t="s">
        <v>2</v>
      </c>
      <c r="B4" s="59"/>
      <c r="C4" s="59"/>
      <c r="D4" s="59"/>
      <c r="E4" s="59"/>
      <c r="F4" s="59"/>
      <c r="G4" s="59"/>
      <c r="H4" s="59"/>
      <c r="I4" s="59"/>
      <c r="J4" s="59"/>
      <c r="K4" s="59"/>
      <c r="L4" s="59"/>
      <c r="M4" s="60"/>
      <c r="N4" s="51"/>
      <c r="O4" s="52"/>
    </row>
    <row r="5" spans="1:15" ht="24" thickTop="1" thickBot="1" x14ac:dyDescent="0.45">
      <c r="A5" s="61" t="s">
        <v>0</v>
      </c>
      <c r="B5" s="62"/>
      <c r="C5" s="62"/>
      <c r="D5" s="62"/>
      <c r="E5" s="62"/>
      <c r="F5" s="62"/>
      <c r="G5" s="62"/>
      <c r="H5" s="62"/>
      <c r="I5" s="62"/>
      <c r="J5" s="62"/>
      <c r="K5" s="62"/>
      <c r="L5" s="62"/>
      <c r="M5" s="63"/>
      <c r="N5" s="53"/>
      <c r="O5" s="54"/>
    </row>
    <row r="6" spans="1:15" ht="94.8" thickTop="1" thickBot="1" x14ac:dyDescent="0.35">
      <c r="A6" s="6"/>
      <c r="B6" s="7" t="s">
        <v>3</v>
      </c>
      <c r="C6" s="7" t="s">
        <v>4</v>
      </c>
      <c r="D6" s="7" t="s">
        <v>5</v>
      </c>
      <c r="E6" s="7" t="s">
        <v>6</v>
      </c>
      <c r="F6" s="7" t="s">
        <v>7</v>
      </c>
      <c r="G6" s="7" t="s">
        <v>8</v>
      </c>
      <c r="H6" s="7" t="s">
        <v>9</v>
      </c>
      <c r="I6" s="7" t="s">
        <v>10</v>
      </c>
      <c r="J6" s="7" t="s">
        <v>11</v>
      </c>
      <c r="K6" s="7" t="s">
        <v>12</v>
      </c>
      <c r="L6" s="7" t="s">
        <v>13</v>
      </c>
      <c r="M6" s="7" t="s">
        <v>14</v>
      </c>
      <c r="N6" s="7" t="s">
        <v>15</v>
      </c>
      <c r="O6" s="7" t="s">
        <v>16</v>
      </c>
    </row>
    <row r="7" spans="1:15" ht="54" thickBot="1" x14ac:dyDescent="0.35">
      <c r="A7" s="87">
        <v>1</v>
      </c>
      <c r="B7" s="65" t="s">
        <v>276</v>
      </c>
      <c r="C7" s="65" t="s">
        <v>277</v>
      </c>
      <c r="D7" s="66" t="s">
        <v>278</v>
      </c>
      <c r="E7" s="66" t="s">
        <v>279</v>
      </c>
      <c r="F7" s="66" t="s">
        <v>280</v>
      </c>
      <c r="G7" s="64" t="s">
        <v>21</v>
      </c>
      <c r="H7" s="67">
        <v>7093.96</v>
      </c>
      <c r="I7" s="68">
        <v>14852.56</v>
      </c>
      <c r="J7" s="69">
        <v>46679.77</v>
      </c>
      <c r="K7" s="70">
        <v>61532.33</v>
      </c>
      <c r="L7" s="71" t="s">
        <v>281</v>
      </c>
      <c r="M7" s="66" t="s">
        <v>71</v>
      </c>
      <c r="N7" s="72" t="s">
        <v>282</v>
      </c>
      <c r="O7" s="73" t="s">
        <v>16</v>
      </c>
    </row>
    <row r="8" spans="1:15" ht="29.4" thickBot="1" x14ac:dyDescent="0.35">
      <c r="A8" s="88">
        <v>2</v>
      </c>
      <c r="B8" s="75" t="s">
        <v>251</v>
      </c>
      <c r="C8" s="75" t="s">
        <v>283</v>
      </c>
      <c r="D8" s="76" t="s">
        <v>284</v>
      </c>
      <c r="E8" s="76" t="s">
        <v>284</v>
      </c>
      <c r="F8" s="76" t="s">
        <v>285</v>
      </c>
      <c r="G8" s="74" t="s">
        <v>89</v>
      </c>
      <c r="H8" s="77">
        <v>173.5</v>
      </c>
      <c r="I8" s="78">
        <v>234.08</v>
      </c>
      <c r="J8" s="79">
        <v>1041.95</v>
      </c>
      <c r="K8" s="80">
        <v>1276.03</v>
      </c>
      <c r="L8" s="81" t="s">
        <v>286</v>
      </c>
      <c r="M8" s="76" t="s">
        <v>23</v>
      </c>
      <c r="N8" s="82" t="s">
        <v>287</v>
      </c>
      <c r="O8" s="83" t="s">
        <v>16</v>
      </c>
    </row>
    <row r="9" spans="1:15" ht="29.4" thickBot="1" x14ac:dyDescent="0.35">
      <c r="A9" s="88">
        <v>3</v>
      </c>
      <c r="B9" s="75" t="s">
        <v>288</v>
      </c>
      <c r="C9" s="75" t="s">
        <v>289</v>
      </c>
      <c r="D9" s="76" t="s">
        <v>290</v>
      </c>
      <c r="E9" s="76" t="s">
        <v>290</v>
      </c>
      <c r="F9" s="76" t="s">
        <v>291</v>
      </c>
      <c r="G9" s="74" t="s">
        <v>89</v>
      </c>
      <c r="H9" s="77">
        <v>453.56</v>
      </c>
      <c r="I9" s="84">
        <v>1264.9100000000001</v>
      </c>
      <c r="J9" s="79">
        <v>2948.14</v>
      </c>
      <c r="K9" s="80">
        <v>4213.05</v>
      </c>
      <c r="L9" s="81" t="s">
        <v>232</v>
      </c>
      <c r="M9" s="76" t="s">
        <v>23</v>
      </c>
      <c r="N9" s="82" t="s">
        <v>292</v>
      </c>
      <c r="O9" s="83" t="s">
        <v>16</v>
      </c>
    </row>
    <row r="10" spans="1:15" ht="29.4" thickBot="1" x14ac:dyDescent="0.35">
      <c r="A10" s="88">
        <v>4</v>
      </c>
      <c r="B10" s="75" t="s">
        <v>247</v>
      </c>
      <c r="C10" s="75" t="s">
        <v>289</v>
      </c>
      <c r="D10" s="76" t="s">
        <v>293</v>
      </c>
      <c r="E10" s="76" t="s">
        <v>293</v>
      </c>
      <c r="F10" s="76" t="s">
        <v>294</v>
      </c>
      <c r="G10" s="74" t="s">
        <v>21</v>
      </c>
      <c r="H10" s="77">
        <v>300.05</v>
      </c>
      <c r="I10" s="84">
        <v>1745.03</v>
      </c>
      <c r="J10" s="79">
        <v>1950.33</v>
      </c>
      <c r="K10" s="80">
        <v>3695.36</v>
      </c>
      <c r="L10" s="81" t="s">
        <v>58</v>
      </c>
      <c r="M10" s="76" t="s">
        <v>23</v>
      </c>
      <c r="N10" s="82" t="s">
        <v>295</v>
      </c>
      <c r="O10" s="83" t="s">
        <v>296</v>
      </c>
    </row>
    <row r="11" spans="1:15" ht="29.4" thickBot="1" x14ac:dyDescent="0.35">
      <c r="A11" s="87">
        <v>5</v>
      </c>
      <c r="B11" s="75" t="s">
        <v>297</v>
      </c>
      <c r="C11" s="75" t="s">
        <v>298</v>
      </c>
      <c r="D11" s="76" t="s">
        <v>299</v>
      </c>
      <c r="E11" s="76" t="s">
        <v>299</v>
      </c>
      <c r="F11" s="76" t="s">
        <v>300</v>
      </c>
      <c r="G11" s="74" t="s">
        <v>21</v>
      </c>
      <c r="H11" s="85">
        <v>1983.65</v>
      </c>
      <c r="I11" s="84">
        <v>9763.35</v>
      </c>
      <c r="J11" s="79">
        <v>13127.88</v>
      </c>
      <c r="K11" s="80">
        <v>22891.23</v>
      </c>
      <c r="L11" s="81" t="s">
        <v>301</v>
      </c>
      <c r="M11" s="76" t="s">
        <v>71</v>
      </c>
      <c r="N11" s="82" t="s">
        <v>302</v>
      </c>
      <c r="O11" s="83" t="s">
        <v>16</v>
      </c>
    </row>
    <row r="12" spans="1:15" ht="29.4" thickBot="1" x14ac:dyDescent="0.35">
      <c r="A12" s="88">
        <v>6</v>
      </c>
      <c r="B12" s="75" t="s">
        <v>303</v>
      </c>
      <c r="C12" s="75" t="s">
        <v>304</v>
      </c>
      <c r="D12" s="76" t="s">
        <v>305</v>
      </c>
      <c r="E12" s="76" t="s">
        <v>305</v>
      </c>
      <c r="F12" s="76" t="s">
        <v>306</v>
      </c>
      <c r="G12" s="74" t="s">
        <v>89</v>
      </c>
      <c r="H12" s="85">
        <v>7800</v>
      </c>
      <c r="I12" s="78">
        <v>0</v>
      </c>
      <c r="J12" s="79">
        <v>50952.31</v>
      </c>
      <c r="K12" s="80">
        <v>50952.31</v>
      </c>
      <c r="L12" s="81" t="s">
        <v>307</v>
      </c>
      <c r="M12" s="76" t="s">
        <v>29</v>
      </c>
      <c r="N12" s="82" t="s">
        <v>308</v>
      </c>
      <c r="O12" s="83" t="s">
        <v>16</v>
      </c>
    </row>
    <row r="13" spans="1:15" ht="133.19999999999999" thickBot="1" x14ac:dyDescent="0.35">
      <c r="A13" s="88">
        <v>7</v>
      </c>
      <c r="B13" s="75" t="s">
        <v>309</v>
      </c>
      <c r="C13" s="75" t="s">
        <v>304</v>
      </c>
      <c r="D13" s="76" t="s">
        <v>310</v>
      </c>
      <c r="E13" s="76" t="s">
        <v>310</v>
      </c>
      <c r="F13" s="76" t="s">
        <v>311</v>
      </c>
      <c r="G13" s="74" t="s">
        <v>89</v>
      </c>
      <c r="H13" s="85">
        <v>33192.39</v>
      </c>
      <c r="I13" s="78">
        <v>0</v>
      </c>
      <c r="J13" s="81">
        <v>0</v>
      </c>
      <c r="K13" s="86">
        <v>0</v>
      </c>
      <c r="L13" s="81" t="s">
        <v>312</v>
      </c>
      <c r="M13" s="74" t="s">
        <v>313</v>
      </c>
      <c r="N13" s="82" t="s">
        <v>314</v>
      </c>
      <c r="O13" s="83" t="s">
        <v>16</v>
      </c>
    </row>
    <row r="14" spans="1:15" ht="29.4" thickBot="1" x14ac:dyDescent="0.35">
      <c r="A14" s="88">
        <v>8</v>
      </c>
      <c r="B14" s="75" t="s">
        <v>315</v>
      </c>
      <c r="C14" s="75" t="s">
        <v>304</v>
      </c>
      <c r="D14" s="76" t="s">
        <v>316</v>
      </c>
      <c r="E14" s="76" t="s">
        <v>317</v>
      </c>
      <c r="F14" s="76" t="s">
        <v>318</v>
      </c>
      <c r="G14" s="74" t="s">
        <v>41</v>
      </c>
      <c r="H14" s="77">
        <v>351.7</v>
      </c>
      <c r="I14" s="84">
        <v>1688.4</v>
      </c>
      <c r="J14" s="79">
        <v>4572.1000000000004</v>
      </c>
      <c r="K14" s="80">
        <v>6260.5</v>
      </c>
      <c r="L14" s="81" t="s">
        <v>319</v>
      </c>
      <c r="M14" s="76" t="s">
        <v>320</v>
      </c>
      <c r="N14" s="82" t="s">
        <v>321</v>
      </c>
      <c r="O14" s="83" t="s">
        <v>16</v>
      </c>
    </row>
    <row r="15" spans="1:15" ht="29.4" thickBot="1" x14ac:dyDescent="0.35">
      <c r="A15" s="87">
        <v>9</v>
      </c>
      <c r="B15" s="75" t="s">
        <v>322</v>
      </c>
      <c r="C15" s="75" t="s">
        <v>304</v>
      </c>
      <c r="D15" s="76" t="s">
        <v>323</v>
      </c>
      <c r="E15" s="76" t="s">
        <v>324</v>
      </c>
      <c r="F15" s="76" t="s">
        <v>325</v>
      </c>
      <c r="G15" s="74" t="s">
        <v>89</v>
      </c>
      <c r="H15" s="85">
        <v>2675.75</v>
      </c>
      <c r="I15" s="84">
        <v>16985.98</v>
      </c>
      <c r="J15" s="79">
        <v>17515.98</v>
      </c>
      <c r="K15" s="80">
        <v>34501.96</v>
      </c>
      <c r="L15" s="81" t="s">
        <v>221</v>
      </c>
      <c r="M15" s="76" t="s">
        <v>71</v>
      </c>
      <c r="N15" s="82" t="s">
        <v>326</v>
      </c>
      <c r="O15" s="83" t="s">
        <v>16</v>
      </c>
    </row>
    <row r="16" spans="1:15" ht="93.6" thickBot="1" x14ac:dyDescent="0.35">
      <c r="A16" s="88">
        <v>10</v>
      </c>
      <c r="B16" s="75" t="s">
        <v>327</v>
      </c>
      <c r="C16" s="75" t="s">
        <v>328</v>
      </c>
      <c r="D16" s="76" t="s">
        <v>329</v>
      </c>
      <c r="E16" s="76" t="s">
        <v>330</v>
      </c>
      <c r="F16" s="76" t="s">
        <v>331</v>
      </c>
      <c r="G16" s="74" t="s">
        <v>41</v>
      </c>
      <c r="H16" s="85">
        <v>6091.06</v>
      </c>
      <c r="I16" s="84">
        <v>26645.78</v>
      </c>
      <c r="J16" s="79">
        <v>40007.72</v>
      </c>
      <c r="K16" s="80">
        <v>66653.5</v>
      </c>
      <c r="L16" s="81" t="s">
        <v>332</v>
      </c>
      <c r="M16" s="76" t="s">
        <v>71</v>
      </c>
      <c r="N16" s="82" t="s">
        <v>333</v>
      </c>
      <c r="O16" s="83" t="s">
        <v>16</v>
      </c>
    </row>
    <row r="17" spans="1:15" ht="29.4" thickBot="1" x14ac:dyDescent="0.35">
      <c r="A17" s="88">
        <v>11</v>
      </c>
      <c r="B17" s="75" t="s">
        <v>334</v>
      </c>
      <c r="C17" s="75" t="s">
        <v>335</v>
      </c>
      <c r="D17" s="76" t="s">
        <v>336</v>
      </c>
      <c r="E17" s="76" t="s">
        <v>127</v>
      </c>
      <c r="F17" s="76" t="s">
        <v>127</v>
      </c>
      <c r="G17" s="74" t="s">
        <v>89</v>
      </c>
      <c r="H17" s="85">
        <v>15782</v>
      </c>
      <c r="I17" s="84">
        <v>79684.509999999995</v>
      </c>
      <c r="J17" s="79">
        <v>103441.78</v>
      </c>
      <c r="K17" s="80">
        <v>183126.29</v>
      </c>
      <c r="L17" s="81" t="s">
        <v>337</v>
      </c>
      <c r="M17" s="76" t="s">
        <v>71</v>
      </c>
      <c r="N17" s="82" t="s">
        <v>338</v>
      </c>
      <c r="O17" s="83" t="s">
        <v>16</v>
      </c>
    </row>
    <row r="18" spans="1:15" ht="29.4" thickBot="1" x14ac:dyDescent="0.35">
      <c r="A18" s="88">
        <v>12</v>
      </c>
      <c r="B18" s="21" t="s">
        <v>273</v>
      </c>
      <c r="C18" s="21" t="s">
        <v>274</v>
      </c>
      <c r="D18" s="22" t="s">
        <v>230</v>
      </c>
      <c r="E18" s="22" t="s">
        <v>230</v>
      </c>
      <c r="F18" s="22" t="s">
        <v>231</v>
      </c>
      <c r="G18" s="23" t="s">
        <v>41</v>
      </c>
      <c r="H18" s="24">
        <v>449.2</v>
      </c>
      <c r="I18" s="25">
        <v>1244.8499999999999</v>
      </c>
      <c r="J18" s="26">
        <v>2919.8</v>
      </c>
      <c r="K18" s="27">
        <v>4164.6499999999996</v>
      </c>
      <c r="L18" s="28" t="s">
        <v>221</v>
      </c>
      <c r="M18" s="22" t="s">
        <v>23</v>
      </c>
      <c r="N18" s="29" t="s">
        <v>275</v>
      </c>
      <c r="O18" s="30" t="s">
        <v>16</v>
      </c>
    </row>
    <row r="19" spans="1:15" ht="29.4" thickBot="1" x14ac:dyDescent="0.35">
      <c r="A19" s="87">
        <v>13</v>
      </c>
      <c r="B19" s="9" t="s">
        <v>233</v>
      </c>
      <c r="C19" s="9" t="s">
        <v>229</v>
      </c>
      <c r="D19" s="10" t="s">
        <v>234</v>
      </c>
      <c r="E19" s="10" t="s">
        <v>234</v>
      </c>
      <c r="F19" s="10" t="s">
        <v>235</v>
      </c>
      <c r="G19" s="8" t="s">
        <v>21</v>
      </c>
      <c r="H19" s="11">
        <v>234</v>
      </c>
      <c r="I19" s="17">
        <v>788.53</v>
      </c>
      <c r="J19" s="13">
        <v>1521</v>
      </c>
      <c r="K19" s="14">
        <v>2309.5300000000002</v>
      </c>
      <c r="L19" s="15" t="s">
        <v>22</v>
      </c>
      <c r="M19" s="10" t="s">
        <v>23</v>
      </c>
      <c r="N19" s="16" t="s">
        <v>236</v>
      </c>
      <c r="O19" s="31" t="s">
        <v>16</v>
      </c>
    </row>
    <row r="20" spans="1:15" ht="29.4" thickBot="1" x14ac:dyDescent="0.35">
      <c r="A20" s="88">
        <v>14</v>
      </c>
      <c r="B20" s="89" t="s">
        <v>339</v>
      </c>
      <c r="C20" s="89" t="s">
        <v>238</v>
      </c>
      <c r="D20" s="66" t="s">
        <v>340</v>
      </c>
      <c r="E20" s="66" t="s">
        <v>340</v>
      </c>
      <c r="F20" s="66" t="s">
        <v>340</v>
      </c>
      <c r="G20" s="64" t="s">
        <v>41</v>
      </c>
      <c r="H20" s="67">
        <v>9899.61</v>
      </c>
      <c r="I20" s="68">
        <v>64051.59</v>
      </c>
      <c r="J20" s="69">
        <v>64573.85</v>
      </c>
      <c r="K20" s="70">
        <v>128625.44</v>
      </c>
      <c r="L20" s="71" t="s">
        <v>341</v>
      </c>
      <c r="M20" s="66" t="s">
        <v>71</v>
      </c>
      <c r="N20" s="72" t="s">
        <v>342</v>
      </c>
      <c r="O20" s="73" t="s">
        <v>16</v>
      </c>
    </row>
    <row r="21" spans="1:15" ht="29.4" thickBot="1" x14ac:dyDescent="0.35">
      <c r="A21" s="88">
        <v>15</v>
      </c>
      <c r="B21" s="9" t="s">
        <v>237</v>
      </c>
      <c r="C21" s="9" t="s">
        <v>238</v>
      </c>
      <c r="D21" s="10" t="s">
        <v>239</v>
      </c>
      <c r="E21" s="10" t="s">
        <v>239</v>
      </c>
      <c r="F21" s="10" t="s">
        <v>240</v>
      </c>
      <c r="G21" s="8" t="s">
        <v>21</v>
      </c>
      <c r="H21" s="11">
        <v>285.5</v>
      </c>
      <c r="I21" s="17">
        <v>303.45</v>
      </c>
      <c r="J21" s="13">
        <v>1855.75</v>
      </c>
      <c r="K21" s="14">
        <v>2159.1999999999998</v>
      </c>
      <c r="L21" s="15" t="s">
        <v>58</v>
      </c>
      <c r="M21" s="10" t="s">
        <v>23</v>
      </c>
      <c r="N21" s="16" t="s">
        <v>241</v>
      </c>
      <c r="O21" s="31" t="s">
        <v>16</v>
      </c>
    </row>
    <row r="22" spans="1:15" ht="29.4" thickBot="1" x14ac:dyDescent="0.35">
      <c r="A22" s="88">
        <v>16</v>
      </c>
      <c r="B22" s="9" t="s">
        <v>242</v>
      </c>
      <c r="C22" s="9" t="s">
        <v>243</v>
      </c>
      <c r="D22" s="10" t="s">
        <v>244</v>
      </c>
      <c r="E22" s="10" t="s">
        <v>244</v>
      </c>
      <c r="F22" s="10" t="s">
        <v>245</v>
      </c>
      <c r="G22" s="8" t="s">
        <v>89</v>
      </c>
      <c r="H22" s="11">
        <v>449.05</v>
      </c>
      <c r="I22" s="12">
        <v>1398.62</v>
      </c>
      <c r="J22" s="13">
        <v>2918.83</v>
      </c>
      <c r="K22" s="14">
        <v>4317.45</v>
      </c>
      <c r="L22" s="15" t="s">
        <v>232</v>
      </c>
      <c r="M22" s="10" t="s">
        <v>23</v>
      </c>
      <c r="N22" s="16" t="s">
        <v>246</v>
      </c>
      <c r="O22" s="31" t="s">
        <v>16</v>
      </c>
    </row>
    <row r="23" spans="1:15" ht="29.4" thickBot="1" x14ac:dyDescent="0.35">
      <c r="A23" s="87">
        <v>17</v>
      </c>
      <c r="B23" s="9" t="s">
        <v>247</v>
      </c>
      <c r="C23" s="9" t="s">
        <v>243</v>
      </c>
      <c r="D23" s="10" t="s">
        <v>248</v>
      </c>
      <c r="E23" s="10" t="s">
        <v>248</v>
      </c>
      <c r="F23" s="10" t="s">
        <v>249</v>
      </c>
      <c r="G23" s="8" t="s">
        <v>89</v>
      </c>
      <c r="H23" s="11">
        <v>81.28</v>
      </c>
      <c r="I23" s="17">
        <v>0</v>
      </c>
      <c r="J23" s="15">
        <v>528.32000000000005</v>
      </c>
      <c r="K23" s="18">
        <v>528.32000000000005</v>
      </c>
      <c r="L23" s="15" t="s">
        <v>22</v>
      </c>
      <c r="M23" s="10" t="s">
        <v>29</v>
      </c>
      <c r="N23" s="16" t="s">
        <v>250</v>
      </c>
      <c r="O23" s="31" t="s">
        <v>16</v>
      </c>
    </row>
    <row r="24" spans="1:15" ht="29.4" thickBot="1" x14ac:dyDescent="0.35">
      <c r="A24" s="88">
        <v>18</v>
      </c>
      <c r="B24" s="9" t="s">
        <v>251</v>
      </c>
      <c r="C24" s="9" t="s">
        <v>252</v>
      </c>
      <c r="D24" s="10" t="s">
        <v>253</v>
      </c>
      <c r="E24" s="10" t="s">
        <v>253</v>
      </c>
      <c r="F24" s="10" t="s">
        <v>254</v>
      </c>
      <c r="G24" s="8" t="s">
        <v>146</v>
      </c>
      <c r="H24" s="11">
        <v>257.14999999999998</v>
      </c>
      <c r="I24" s="17">
        <v>938.6</v>
      </c>
      <c r="J24" s="13">
        <v>1671.6</v>
      </c>
      <c r="K24" s="14">
        <v>2610.1999999999998</v>
      </c>
      <c r="L24" s="15" t="s">
        <v>22</v>
      </c>
      <c r="M24" s="10" t="s">
        <v>23</v>
      </c>
      <c r="N24" s="16" t="s">
        <v>255</v>
      </c>
      <c r="O24" s="31" t="s">
        <v>16</v>
      </c>
    </row>
    <row r="25" spans="1:15" ht="212.4" thickBot="1" x14ac:dyDescent="0.35">
      <c r="A25" s="88">
        <v>19</v>
      </c>
      <c r="B25" s="9" t="s">
        <v>256</v>
      </c>
      <c r="C25" s="9" t="s">
        <v>257</v>
      </c>
      <c r="D25" s="10" t="s">
        <v>258</v>
      </c>
      <c r="E25" s="10" t="s">
        <v>259</v>
      </c>
      <c r="F25" s="10" t="s">
        <v>260</v>
      </c>
      <c r="G25" s="8" t="s">
        <v>41</v>
      </c>
      <c r="H25" s="19">
        <v>7673.84</v>
      </c>
      <c r="I25" s="12">
        <v>30860.080000000002</v>
      </c>
      <c r="J25" s="13">
        <v>50162.34</v>
      </c>
      <c r="K25" s="14">
        <v>81022.42</v>
      </c>
      <c r="L25" s="15" t="s">
        <v>261</v>
      </c>
      <c r="M25" s="8" t="s">
        <v>71</v>
      </c>
      <c r="N25" s="16" t="s">
        <v>262</v>
      </c>
      <c r="O25" s="31" t="s">
        <v>16</v>
      </c>
    </row>
    <row r="26" spans="1:15" ht="29.4" thickBot="1" x14ac:dyDescent="0.35">
      <c r="A26" s="88">
        <v>20</v>
      </c>
      <c r="B26" s="9" t="s">
        <v>17</v>
      </c>
      <c r="C26" s="9" t="s">
        <v>18</v>
      </c>
      <c r="D26" s="10" t="s">
        <v>19</v>
      </c>
      <c r="E26" s="10" t="s">
        <v>19</v>
      </c>
      <c r="F26" s="10" t="s">
        <v>20</v>
      </c>
      <c r="G26" s="8" t="s">
        <v>21</v>
      </c>
      <c r="H26" s="11">
        <v>200.06</v>
      </c>
      <c r="I26" s="17">
        <v>357.67</v>
      </c>
      <c r="J26" s="13">
        <v>1300.3900000000001</v>
      </c>
      <c r="K26" s="14">
        <v>1658.06</v>
      </c>
      <c r="L26" s="15" t="s">
        <v>22</v>
      </c>
      <c r="M26" s="10" t="s">
        <v>23</v>
      </c>
      <c r="N26" s="16" t="s">
        <v>24</v>
      </c>
      <c r="O26" s="31" t="s">
        <v>16</v>
      </c>
    </row>
    <row r="27" spans="1:15" ht="29.4" thickBot="1" x14ac:dyDescent="0.35">
      <c r="A27" s="87">
        <v>21</v>
      </c>
      <c r="B27" s="9" t="s">
        <v>25</v>
      </c>
      <c r="C27" s="9" t="s">
        <v>18</v>
      </c>
      <c r="D27" s="10" t="s">
        <v>26</v>
      </c>
      <c r="E27" s="10" t="s">
        <v>26</v>
      </c>
      <c r="F27" s="10" t="s">
        <v>27</v>
      </c>
      <c r="G27" s="8" t="s">
        <v>21</v>
      </c>
      <c r="H27" s="19">
        <v>3985.64</v>
      </c>
      <c r="I27" s="17">
        <v>0</v>
      </c>
      <c r="J27" s="13">
        <v>8020.96</v>
      </c>
      <c r="K27" s="14">
        <v>8020.96</v>
      </c>
      <c r="L27" s="15" t="s">
        <v>28</v>
      </c>
      <c r="M27" s="10" t="s">
        <v>29</v>
      </c>
      <c r="N27" s="16" t="s">
        <v>30</v>
      </c>
      <c r="O27" s="31" t="s">
        <v>16</v>
      </c>
    </row>
    <row r="28" spans="1:15" ht="29.4" thickBot="1" x14ac:dyDescent="0.35">
      <c r="A28" s="88">
        <v>22</v>
      </c>
      <c r="B28" s="9" t="s">
        <v>31</v>
      </c>
      <c r="C28" s="9" t="s">
        <v>32</v>
      </c>
      <c r="D28" s="10" t="s">
        <v>33</v>
      </c>
      <c r="E28" s="10" t="s">
        <v>33</v>
      </c>
      <c r="F28" s="10" t="s">
        <v>34</v>
      </c>
      <c r="G28" s="8" t="s">
        <v>21</v>
      </c>
      <c r="H28" s="11">
        <v>311.02</v>
      </c>
      <c r="I28" s="12">
        <v>1052.21</v>
      </c>
      <c r="J28" s="13">
        <v>2021.63</v>
      </c>
      <c r="K28" s="14">
        <v>3073.84</v>
      </c>
      <c r="L28" s="15" t="s">
        <v>22</v>
      </c>
      <c r="M28" s="10" t="s">
        <v>23</v>
      </c>
      <c r="N28" s="16" t="s">
        <v>35</v>
      </c>
      <c r="O28" s="31" t="s">
        <v>16</v>
      </c>
    </row>
    <row r="29" spans="1:15" ht="29.4" thickBot="1" x14ac:dyDescent="0.35">
      <c r="A29" s="88">
        <v>23</v>
      </c>
      <c r="B29" s="9" t="s">
        <v>31</v>
      </c>
      <c r="C29" s="9" t="s">
        <v>18</v>
      </c>
      <c r="D29" s="10" t="s">
        <v>33</v>
      </c>
      <c r="E29" s="10" t="s">
        <v>33</v>
      </c>
      <c r="F29" s="10" t="s">
        <v>34</v>
      </c>
      <c r="G29" s="8" t="s">
        <v>21</v>
      </c>
      <c r="H29" s="11">
        <v>311.02</v>
      </c>
      <c r="I29" s="12">
        <v>1052.21</v>
      </c>
      <c r="J29" s="13">
        <v>2021.63</v>
      </c>
      <c r="K29" s="14">
        <v>3073.84</v>
      </c>
      <c r="L29" s="15" t="s">
        <v>22</v>
      </c>
      <c r="M29" s="10" t="s">
        <v>23</v>
      </c>
      <c r="N29" s="16" t="s">
        <v>36</v>
      </c>
      <c r="O29" s="31" t="s">
        <v>16</v>
      </c>
    </row>
    <row r="30" spans="1:15" ht="29.4" thickBot="1" x14ac:dyDescent="0.35">
      <c r="A30" s="88">
        <v>24</v>
      </c>
      <c r="B30" s="9" t="s">
        <v>37</v>
      </c>
      <c r="C30" s="9" t="s">
        <v>38</v>
      </c>
      <c r="D30" s="10" t="s">
        <v>39</v>
      </c>
      <c r="E30" s="10" t="s">
        <v>39</v>
      </c>
      <c r="F30" s="10" t="s">
        <v>40</v>
      </c>
      <c r="G30" s="8" t="s">
        <v>41</v>
      </c>
      <c r="H30" s="11">
        <v>90.01</v>
      </c>
      <c r="I30" s="17">
        <v>336.82</v>
      </c>
      <c r="J30" s="15">
        <v>585.07000000000005</v>
      </c>
      <c r="K30" s="18">
        <v>921.89</v>
      </c>
      <c r="L30" s="15" t="s">
        <v>28</v>
      </c>
      <c r="M30" s="10" t="s">
        <v>23</v>
      </c>
      <c r="N30" s="16" t="s">
        <v>42</v>
      </c>
      <c r="O30" s="31" t="s">
        <v>16</v>
      </c>
    </row>
    <row r="31" spans="1:15" ht="40.799999999999997" thickBot="1" x14ac:dyDescent="0.35">
      <c r="A31" s="87">
        <v>25</v>
      </c>
      <c r="B31" s="9" t="s">
        <v>263</v>
      </c>
      <c r="C31" s="9" t="s">
        <v>44</v>
      </c>
      <c r="D31" s="10" t="s">
        <v>264</v>
      </c>
      <c r="E31" s="10" t="s">
        <v>264</v>
      </c>
      <c r="F31" s="10" t="s">
        <v>265</v>
      </c>
      <c r="G31" s="8" t="s">
        <v>21</v>
      </c>
      <c r="H31" s="19">
        <v>1980.56</v>
      </c>
      <c r="I31" s="12">
        <v>12873.64</v>
      </c>
      <c r="J31" s="13">
        <v>7854.14</v>
      </c>
      <c r="K31" s="14">
        <v>20727.78</v>
      </c>
      <c r="L31" s="15" t="s">
        <v>266</v>
      </c>
      <c r="M31" s="10" t="s">
        <v>189</v>
      </c>
      <c r="N31" s="16" t="s">
        <v>267</v>
      </c>
      <c r="O31" s="31" t="s">
        <v>16</v>
      </c>
    </row>
    <row r="32" spans="1:15" ht="29.4" thickBot="1" x14ac:dyDescent="0.35">
      <c r="A32" s="88">
        <v>26</v>
      </c>
      <c r="B32" s="9" t="s">
        <v>268</v>
      </c>
      <c r="C32" s="9" t="s">
        <v>44</v>
      </c>
      <c r="D32" s="10" t="s">
        <v>269</v>
      </c>
      <c r="E32" s="10" t="s">
        <v>269</v>
      </c>
      <c r="F32" s="10" t="s">
        <v>270</v>
      </c>
      <c r="G32" s="8" t="s">
        <v>89</v>
      </c>
      <c r="H32" s="19">
        <v>2858.01</v>
      </c>
      <c r="I32" s="12">
        <v>16632.349999999999</v>
      </c>
      <c r="J32" s="13">
        <v>18668.52</v>
      </c>
      <c r="K32" s="14">
        <v>35300.870000000003</v>
      </c>
      <c r="L32" s="15" t="s">
        <v>271</v>
      </c>
      <c r="M32" s="10" t="s">
        <v>71</v>
      </c>
      <c r="N32" s="16" t="s">
        <v>272</v>
      </c>
      <c r="O32" s="31" t="s">
        <v>16</v>
      </c>
    </row>
    <row r="33" spans="1:15" ht="29.4" thickBot="1" x14ac:dyDescent="0.35">
      <c r="A33" s="88">
        <v>27</v>
      </c>
      <c r="B33" s="9" t="s">
        <v>43</v>
      </c>
      <c r="C33" s="9" t="s">
        <v>44</v>
      </c>
      <c r="D33" s="10" t="s">
        <v>45</v>
      </c>
      <c r="E33" s="10" t="s">
        <v>45</v>
      </c>
      <c r="F33" s="10" t="s">
        <v>46</v>
      </c>
      <c r="G33" s="8" t="s">
        <v>21</v>
      </c>
      <c r="H33" s="11">
        <v>396.72</v>
      </c>
      <c r="I33" s="12">
        <v>1203.99</v>
      </c>
      <c r="J33" s="13">
        <v>2578.6799999999998</v>
      </c>
      <c r="K33" s="14">
        <v>3782.67</v>
      </c>
      <c r="L33" s="15" t="s">
        <v>47</v>
      </c>
      <c r="M33" s="10" t="s">
        <v>23</v>
      </c>
      <c r="N33" s="16" t="s">
        <v>48</v>
      </c>
      <c r="O33" s="31" t="s">
        <v>16</v>
      </c>
    </row>
    <row r="34" spans="1:15" ht="29.4" thickBot="1" x14ac:dyDescent="0.35">
      <c r="A34" s="88">
        <v>28</v>
      </c>
      <c r="B34" s="9" t="s">
        <v>49</v>
      </c>
      <c r="C34" s="9" t="s">
        <v>50</v>
      </c>
      <c r="D34" s="10" t="s">
        <v>51</v>
      </c>
      <c r="E34" s="10" t="s">
        <v>51</v>
      </c>
      <c r="F34" s="10" t="s">
        <v>52</v>
      </c>
      <c r="G34" s="8" t="s">
        <v>21</v>
      </c>
      <c r="H34" s="11">
        <v>271.42</v>
      </c>
      <c r="I34" s="17">
        <v>968.58</v>
      </c>
      <c r="J34" s="13">
        <v>1764.23</v>
      </c>
      <c r="K34" s="14">
        <v>2732.81</v>
      </c>
      <c r="L34" s="15" t="s">
        <v>22</v>
      </c>
      <c r="M34" s="10" t="s">
        <v>23</v>
      </c>
      <c r="N34" s="16" t="s">
        <v>53</v>
      </c>
      <c r="O34" s="31" t="s">
        <v>16</v>
      </c>
    </row>
    <row r="35" spans="1:15" ht="29.4" thickBot="1" x14ac:dyDescent="0.35">
      <c r="A35" s="87">
        <v>29</v>
      </c>
      <c r="B35" s="9" t="s">
        <v>54</v>
      </c>
      <c r="C35" s="9" t="s">
        <v>50</v>
      </c>
      <c r="D35" s="10" t="s">
        <v>55</v>
      </c>
      <c r="E35" s="10" t="s">
        <v>55</v>
      </c>
      <c r="F35" s="10" t="s">
        <v>56</v>
      </c>
      <c r="G35" s="8" t="s">
        <v>57</v>
      </c>
      <c r="H35" s="11">
        <v>449.6</v>
      </c>
      <c r="I35" s="12">
        <v>1213.8900000000001</v>
      </c>
      <c r="J35" s="13">
        <v>2926.95</v>
      </c>
      <c r="K35" s="14">
        <v>4140.84</v>
      </c>
      <c r="L35" s="15" t="s">
        <v>58</v>
      </c>
      <c r="M35" s="10" t="s">
        <v>23</v>
      </c>
      <c r="N35" s="16" t="s">
        <v>59</v>
      </c>
      <c r="O35" s="31" t="s">
        <v>16</v>
      </c>
    </row>
    <row r="36" spans="1:15" ht="29.4" thickBot="1" x14ac:dyDescent="0.35">
      <c r="A36" s="88">
        <v>30</v>
      </c>
      <c r="B36" s="9" t="s">
        <v>60</v>
      </c>
      <c r="C36" s="9" t="s">
        <v>61</v>
      </c>
      <c r="D36" s="10" t="s">
        <v>62</v>
      </c>
      <c r="E36" s="10" t="s">
        <v>62</v>
      </c>
      <c r="F36" s="10" t="s">
        <v>63</v>
      </c>
      <c r="G36" s="8" t="s">
        <v>21</v>
      </c>
      <c r="H36" s="11">
        <v>196.96</v>
      </c>
      <c r="I36" s="17">
        <v>314.67</v>
      </c>
      <c r="J36" s="13">
        <v>1280.24</v>
      </c>
      <c r="K36" s="14">
        <v>1594.91</v>
      </c>
      <c r="L36" s="15" t="s">
        <v>22</v>
      </c>
      <c r="M36" s="10" t="s">
        <v>23</v>
      </c>
      <c r="N36" s="16" t="s">
        <v>64</v>
      </c>
      <c r="O36" s="31" t="s">
        <v>16</v>
      </c>
    </row>
    <row r="37" spans="1:15" ht="54" thickBot="1" x14ac:dyDescent="0.35">
      <c r="A37" s="88">
        <v>31</v>
      </c>
      <c r="B37" s="9" t="s">
        <v>65</v>
      </c>
      <c r="C37" s="9" t="s">
        <v>66</v>
      </c>
      <c r="D37" s="10" t="s">
        <v>67</v>
      </c>
      <c r="E37" s="10" t="s">
        <v>68</v>
      </c>
      <c r="F37" s="10" t="s">
        <v>69</v>
      </c>
      <c r="G37" s="8" t="s">
        <v>41</v>
      </c>
      <c r="H37" s="19">
        <v>14499.43</v>
      </c>
      <c r="I37" s="12">
        <v>50578.63</v>
      </c>
      <c r="J37" s="13">
        <v>94869.39</v>
      </c>
      <c r="K37" s="14">
        <v>145448.01999999999</v>
      </c>
      <c r="L37" s="15" t="s">
        <v>70</v>
      </c>
      <c r="M37" s="8" t="s">
        <v>71</v>
      </c>
      <c r="N37" s="16" t="s">
        <v>72</v>
      </c>
      <c r="O37" s="31" t="s">
        <v>16</v>
      </c>
    </row>
    <row r="38" spans="1:15" ht="29.4" thickBot="1" x14ac:dyDescent="0.35">
      <c r="A38" s="88">
        <v>32</v>
      </c>
      <c r="B38" s="9" t="s">
        <v>73</v>
      </c>
      <c r="C38" s="9" t="s">
        <v>74</v>
      </c>
      <c r="D38" s="10" t="s">
        <v>75</v>
      </c>
      <c r="E38" s="10" t="s">
        <v>75</v>
      </c>
      <c r="F38" s="10" t="s">
        <v>76</v>
      </c>
      <c r="G38" s="8" t="s">
        <v>77</v>
      </c>
      <c r="H38" s="11">
        <v>243.09</v>
      </c>
      <c r="I38" s="17">
        <v>328</v>
      </c>
      <c r="J38" s="13">
        <v>1579.96</v>
      </c>
      <c r="K38" s="14">
        <v>1907.96</v>
      </c>
      <c r="L38" s="15" t="s">
        <v>78</v>
      </c>
      <c r="M38" s="10" t="s">
        <v>23</v>
      </c>
      <c r="N38" s="16" t="s">
        <v>79</v>
      </c>
      <c r="O38" s="31" t="s">
        <v>16</v>
      </c>
    </row>
    <row r="39" spans="1:15" ht="40.799999999999997" thickBot="1" x14ac:dyDescent="0.35">
      <c r="A39" s="87">
        <v>33</v>
      </c>
      <c r="B39" s="9" t="s">
        <v>80</v>
      </c>
      <c r="C39" s="9" t="s">
        <v>81</v>
      </c>
      <c r="D39" s="10" t="s">
        <v>82</v>
      </c>
      <c r="E39" s="10" t="s">
        <v>82</v>
      </c>
      <c r="F39" s="10" t="s">
        <v>83</v>
      </c>
      <c r="G39" s="8" t="s">
        <v>77</v>
      </c>
      <c r="H39" s="11">
        <v>274.41000000000003</v>
      </c>
      <c r="I39" s="17">
        <v>460.11</v>
      </c>
      <c r="J39" s="13">
        <v>1783.67</v>
      </c>
      <c r="K39" s="14">
        <v>2243.7800000000002</v>
      </c>
      <c r="L39" s="15" t="s">
        <v>22</v>
      </c>
      <c r="M39" s="10" t="s">
        <v>23</v>
      </c>
      <c r="N39" s="16" t="s">
        <v>84</v>
      </c>
      <c r="O39" s="31" t="s">
        <v>16</v>
      </c>
    </row>
    <row r="40" spans="1:15" ht="54" thickBot="1" x14ac:dyDescent="0.35">
      <c r="A40" s="88">
        <v>34</v>
      </c>
      <c r="B40" s="9" t="s">
        <v>85</v>
      </c>
      <c r="C40" s="9" t="s">
        <v>81</v>
      </c>
      <c r="D40" s="10" t="s">
        <v>86</v>
      </c>
      <c r="E40" s="10" t="s">
        <v>87</v>
      </c>
      <c r="F40" s="10" t="s">
        <v>88</v>
      </c>
      <c r="G40" s="8" t="s">
        <v>89</v>
      </c>
      <c r="H40" s="19">
        <v>14097.05</v>
      </c>
      <c r="I40" s="12">
        <v>51021.34</v>
      </c>
      <c r="J40" s="13">
        <v>92585.3</v>
      </c>
      <c r="K40" s="14">
        <v>143606.64000000001</v>
      </c>
      <c r="L40" s="15" t="s">
        <v>90</v>
      </c>
      <c r="M40" s="10" t="s">
        <v>71</v>
      </c>
      <c r="N40" s="16" t="s">
        <v>91</v>
      </c>
      <c r="O40" s="31" t="s">
        <v>16</v>
      </c>
    </row>
    <row r="41" spans="1:15" ht="80.400000000000006" thickBot="1" x14ac:dyDescent="0.35">
      <c r="A41" s="88">
        <v>35</v>
      </c>
      <c r="B41" s="9" t="s">
        <v>92</v>
      </c>
      <c r="C41" s="9" t="s">
        <v>93</v>
      </c>
      <c r="D41" s="10" t="s">
        <v>94</v>
      </c>
      <c r="E41" s="10" t="s">
        <v>95</v>
      </c>
      <c r="F41" s="10" t="s">
        <v>95</v>
      </c>
      <c r="G41" s="8" t="s">
        <v>21</v>
      </c>
      <c r="H41" s="19">
        <v>17877.93</v>
      </c>
      <c r="I41" s="12">
        <v>82326.84</v>
      </c>
      <c r="J41" s="13">
        <v>116367.2</v>
      </c>
      <c r="K41" s="14">
        <v>198694.04</v>
      </c>
      <c r="L41" s="15" t="s">
        <v>96</v>
      </c>
      <c r="M41" s="10" t="s">
        <v>71</v>
      </c>
      <c r="N41" s="16" t="s">
        <v>97</v>
      </c>
      <c r="O41" s="31" t="s">
        <v>16</v>
      </c>
    </row>
    <row r="42" spans="1:15" ht="93.6" thickBot="1" x14ac:dyDescent="0.35">
      <c r="A42" s="88">
        <v>36</v>
      </c>
      <c r="B42" s="9" t="s">
        <v>98</v>
      </c>
      <c r="C42" s="9" t="s">
        <v>93</v>
      </c>
      <c r="D42" s="10" t="s">
        <v>99</v>
      </c>
      <c r="E42" s="10" t="s">
        <v>100</v>
      </c>
      <c r="F42" s="10" t="s">
        <v>69</v>
      </c>
      <c r="G42" s="8" t="s">
        <v>89</v>
      </c>
      <c r="H42" s="19">
        <v>16199.59</v>
      </c>
      <c r="I42" s="12">
        <v>52669.39</v>
      </c>
      <c r="J42" s="13">
        <v>105974.5</v>
      </c>
      <c r="K42" s="14">
        <v>158643.89000000001</v>
      </c>
      <c r="L42" s="15" t="s">
        <v>101</v>
      </c>
      <c r="M42" s="10" t="s">
        <v>71</v>
      </c>
      <c r="N42" s="16" t="s">
        <v>102</v>
      </c>
      <c r="O42" s="31" t="s">
        <v>16</v>
      </c>
    </row>
    <row r="43" spans="1:15" ht="29.4" thickBot="1" x14ac:dyDescent="0.35">
      <c r="A43" s="87">
        <v>37</v>
      </c>
      <c r="B43" s="9" t="s">
        <v>103</v>
      </c>
      <c r="C43" s="9" t="s">
        <v>93</v>
      </c>
      <c r="D43" s="10" t="s">
        <v>104</v>
      </c>
      <c r="E43" s="10" t="s">
        <v>104</v>
      </c>
      <c r="F43" s="10" t="s">
        <v>105</v>
      </c>
      <c r="G43" s="8" t="s">
        <v>57</v>
      </c>
      <c r="H43" s="11">
        <v>223.21</v>
      </c>
      <c r="I43" s="17">
        <v>805.13</v>
      </c>
      <c r="J43" s="13">
        <v>1450.87</v>
      </c>
      <c r="K43" s="14">
        <v>2256</v>
      </c>
      <c r="L43" s="15" t="s">
        <v>106</v>
      </c>
      <c r="M43" s="10" t="s">
        <v>23</v>
      </c>
      <c r="N43" s="16" t="s">
        <v>107</v>
      </c>
      <c r="O43" s="31" t="s">
        <v>16</v>
      </c>
    </row>
    <row r="44" spans="1:15" ht="93.6" thickBot="1" x14ac:dyDescent="0.35">
      <c r="A44" s="88">
        <v>38</v>
      </c>
      <c r="B44" s="9" t="s">
        <v>108</v>
      </c>
      <c r="C44" s="9" t="s">
        <v>93</v>
      </c>
      <c r="D44" s="10" t="s">
        <v>109</v>
      </c>
      <c r="E44" s="10" t="s">
        <v>110</v>
      </c>
      <c r="F44" s="10" t="s">
        <v>111</v>
      </c>
      <c r="G44" s="8" t="s">
        <v>89</v>
      </c>
      <c r="H44" s="19">
        <v>10509.01</v>
      </c>
      <c r="I44" s="12">
        <v>53707.44</v>
      </c>
      <c r="J44" s="13">
        <v>68645.429999999993</v>
      </c>
      <c r="K44" s="14">
        <v>122352.87</v>
      </c>
      <c r="L44" s="15" t="s">
        <v>112</v>
      </c>
      <c r="M44" s="10" t="s">
        <v>71</v>
      </c>
      <c r="N44" s="16" t="s">
        <v>113</v>
      </c>
      <c r="O44" s="31" t="s">
        <v>16</v>
      </c>
    </row>
    <row r="45" spans="1:15" ht="29.4" thickBot="1" x14ac:dyDescent="0.35">
      <c r="A45" s="88">
        <v>39</v>
      </c>
      <c r="B45" s="9" t="s">
        <v>114</v>
      </c>
      <c r="C45" s="9" t="s">
        <v>115</v>
      </c>
      <c r="D45" s="10" t="s">
        <v>116</v>
      </c>
      <c r="E45" s="10" t="s">
        <v>116</v>
      </c>
      <c r="F45" s="10" t="s">
        <v>117</v>
      </c>
      <c r="G45" s="8" t="s">
        <v>57</v>
      </c>
      <c r="H45" s="11">
        <v>204.4</v>
      </c>
      <c r="I45" s="17">
        <v>733.69</v>
      </c>
      <c r="J45" s="13">
        <v>1328.6</v>
      </c>
      <c r="K45" s="14">
        <v>2062.29</v>
      </c>
      <c r="L45" s="15" t="s">
        <v>22</v>
      </c>
      <c r="M45" s="10" t="s">
        <v>23</v>
      </c>
      <c r="N45" s="16" t="s">
        <v>118</v>
      </c>
      <c r="O45" s="31" t="s">
        <v>16</v>
      </c>
    </row>
    <row r="46" spans="1:15" ht="212.4" thickBot="1" x14ac:dyDescent="0.35">
      <c r="A46" s="88">
        <v>40</v>
      </c>
      <c r="B46" s="9" t="s">
        <v>119</v>
      </c>
      <c r="C46" s="9" t="s">
        <v>120</v>
      </c>
      <c r="D46" s="10" t="s">
        <v>121</v>
      </c>
      <c r="E46" s="10" t="s">
        <v>122</v>
      </c>
      <c r="F46" s="10" t="s">
        <v>123</v>
      </c>
      <c r="G46" s="8" t="s">
        <v>89</v>
      </c>
      <c r="H46" s="19">
        <v>24483.85</v>
      </c>
      <c r="I46" s="12">
        <v>182249.66</v>
      </c>
      <c r="J46" s="13">
        <v>107643.01</v>
      </c>
      <c r="K46" s="14">
        <v>289892.67</v>
      </c>
      <c r="L46" s="15" t="s">
        <v>124</v>
      </c>
      <c r="M46" s="10" t="s">
        <v>71</v>
      </c>
      <c r="N46" s="16" t="s">
        <v>125</v>
      </c>
      <c r="O46" s="31" t="s">
        <v>16</v>
      </c>
    </row>
    <row r="47" spans="1:15" ht="54" thickBot="1" x14ac:dyDescent="0.35">
      <c r="A47" s="87">
        <v>41</v>
      </c>
      <c r="B47" s="9" t="s">
        <v>43</v>
      </c>
      <c r="C47" s="9" t="s">
        <v>120</v>
      </c>
      <c r="D47" s="10" t="s">
        <v>126</v>
      </c>
      <c r="E47" s="10" t="s">
        <v>127</v>
      </c>
      <c r="F47" s="10" t="s">
        <v>127</v>
      </c>
      <c r="G47" s="8" t="s">
        <v>41</v>
      </c>
      <c r="H47" s="19">
        <v>3020.74</v>
      </c>
      <c r="I47" s="12">
        <v>15545.76</v>
      </c>
      <c r="J47" s="13">
        <v>19889</v>
      </c>
      <c r="K47" s="14">
        <v>35434.76</v>
      </c>
      <c r="L47" s="15" t="s">
        <v>128</v>
      </c>
      <c r="M47" s="10" t="s">
        <v>71</v>
      </c>
      <c r="N47" s="16" t="s">
        <v>129</v>
      </c>
      <c r="O47" s="31" t="s">
        <v>16</v>
      </c>
    </row>
    <row r="48" spans="1:15" ht="40.799999999999997" thickBot="1" x14ac:dyDescent="0.35">
      <c r="A48" s="88">
        <v>42</v>
      </c>
      <c r="B48" s="9" t="s">
        <v>130</v>
      </c>
      <c r="C48" s="9" t="s">
        <v>131</v>
      </c>
      <c r="D48" s="10" t="s">
        <v>132</v>
      </c>
      <c r="E48" s="10" t="s">
        <v>132</v>
      </c>
      <c r="F48" s="10" t="s">
        <v>133</v>
      </c>
      <c r="G48" s="8" t="s">
        <v>89</v>
      </c>
      <c r="H48" s="11">
        <v>502.5</v>
      </c>
      <c r="I48" s="20" t="s">
        <v>134</v>
      </c>
      <c r="J48" s="20" t="s">
        <v>134</v>
      </c>
      <c r="K48" s="20" t="s">
        <v>134</v>
      </c>
      <c r="L48" s="15" t="s">
        <v>28</v>
      </c>
      <c r="M48" s="8" t="s">
        <v>135</v>
      </c>
      <c r="N48" s="16" t="s">
        <v>136</v>
      </c>
      <c r="O48" s="31" t="s">
        <v>16</v>
      </c>
    </row>
    <row r="49" spans="1:15" ht="159.6" thickBot="1" x14ac:dyDescent="0.35">
      <c r="A49" s="88">
        <v>43</v>
      </c>
      <c r="B49" s="9" t="s">
        <v>137</v>
      </c>
      <c r="C49" s="9" t="s">
        <v>131</v>
      </c>
      <c r="D49" s="10" t="s">
        <v>138</v>
      </c>
      <c r="E49" s="10" t="s">
        <v>139</v>
      </c>
      <c r="F49" s="10" t="s">
        <v>140</v>
      </c>
      <c r="G49" s="8" t="s">
        <v>21</v>
      </c>
      <c r="H49" s="19">
        <v>8011.12</v>
      </c>
      <c r="I49" s="12">
        <v>19600.63</v>
      </c>
      <c r="J49" s="13">
        <v>27899.69</v>
      </c>
      <c r="K49" s="14">
        <v>47500.32</v>
      </c>
      <c r="L49" s="15" t="s">
        <v>141</v>
      </c>
      <c r="M49" s="10" t="s">
        <v>71</v>
      </c>
      <c r="N49" s="16" t="s">
        <v>142</v>
      </c>
      <c r="O49" s="31" t="s">
        <v>16</v>
      </c>
    </row>
    <row r="50" spans="1:15" ht="29.4" thickBot="1" x14ac:dyDescent="0.35">
      <c r="A50" s="88">
        <v>44</v>
      </c>
      <c r="B50" s="9" t="s">
        <v>103</v>
      </c>
      <c r="C50" s="9" t="s">
        <v>143</v>
      </c>
      <c r="D50" s="10" t="s">
        <v>144</v>
      </c>
      <c r="E50" s="10" t="s">
        <v>144</v>
      </c>
      <c r="F50" s="10" t="s">
        <v>145</v>
      </c>
      <c r="G50" s="8" t="s">
        <v>146</v>
      </c>
      <c r="H50" s="11">
        <v>402.91</v>
      </c>
      <c r="I50" s="17">
        <v>826.61</v>
      </c>
      <c r="J50" s="13">
        <v>2618.92</v>
      </c>
      <c r="K50" s="14">
        <v>3445.53</v>
      </c>
      <c r="L50" s="15" t="s">
        <v>58</v>
      </c>
      <c r="M50" s="10" t="s">
        <v>23</v>
      </c>
      <c r="N50" s="16" t="s">
        <v>147</v>
      </c>
      <c r="O50" s="31" t="s">
        <v>16</v>
      </c>
    </row>
    <row r="51" spans="1:15" ht="409.6" thickBot="1" x14ac:dyDescent="0.35">
      <c r="A51" s="87">
        <v>45</v>
      </c>
      <c r="B51" s="9" t="s">
        <v>148</v>
      </c>
      <c r="C51" s="9" t="s">
        <v>149</v>
      </c>
      <c r="D51" s="10" t="s">
        <v>150</v>
      </c>
      <c r="E51" s="10" t="s">
        <v>151</v>
      </c>
      <c r="F51" s="10" t="s">
        <v>69</v>
      </c>
      <c r="G51" s="8" t="s">
        <v>89</v>
      </c>
      <c r="H51" s="19">
        <v>38133</v>
      </c>
      <c r="I51" s="12">
        <v>118509.37</v>
      </c>
      <c r="J51" s="13">
        <v>248415.09</v>
      </c>
      <c r="K51" s="14">
        <v>366924.46</v>
      </c>
      <c r="L51" s="15" t="s">
        <v>152</v>
      </c>
      <c r="M51" s="10" t="s">
        <v>71</v>
      </c>
      <c r="N51" s="16" t="s">
        <v>153</v>
      </c>
      <c r="O51" s="31" t="s">
        <v>16</v>
      </c>
    </row>
    <row r="52" spans="1:15" ht="133.19999999999999" thickBot="1" x14ac:dyDescent="0.35">
      <c r="A52" s="88">
        <v>46</v>
      </c>
      <c r="B52" s="9" t="s">
        <v>154</v>
      </c>
      <c r="C52" s="9" t="s">
        <v>155</v>
      </c>
      <c r="D52" s="10" t="s">
        <v>156</v>
      </c>
      <c r="E52" s="10" t="s">
        <v>157</v>
      </c>
      <c r="F52" s="10" t="s">
        <v>158</v>
      </c>
      <c r="G52" s="8" t="s">
        <v>89</v>
      </c>
      <c r="H52" s="19">
        <v>22647.96</v>
      </c>
      <c r="I52" s="12">
        <v>134422.07</v>
      </c>
      <c r="J52" s="13">
        <v>149406.32</v>
      </c>
      <c r="K52" s="14">
        <v>283828.39</v>
      </c>
      <c r="L52" s="15" t="s">
        <v>159</v>
      </c>
      <c r="M52" s="10" t="s">
        <v>71</v>
      </c>
      <c r="N52" s="16" t="s">
        <v>160</v>
      </c>
      <c r="O52" s="31" t="s">
        <v>16</v>
      </c>
    </row>
    <row r="53" spans="1:15" ht="120" thickBot="1" x14ac:dyDescent="0.35">
      <c r="A53" s="88">
        <v>47</v>
      </c>
      <c r="B53" s="9" t="s">
        <v>161</v>
      </c>
      <c r="C53" s="9" t="s">
        <v>155</v>
      </c>
      <c r="D53" s="10" t="s">
        <v>162</v>
      </c>
      <c r="E53" s="10" t="s">
        <v>163</v>
      </c>
      <c r="F53" s="10" t="s">
        <v>88</v>
      </c>
      <c r="G53" s="8" t="s">
        <v>89</v>
      </c>
      <c r="H53" s="19">
        <v>10884.31</v>
      </c>
      <c r="I53" s="12">
        <v>56822.83</v>
      </c>
      <c r="J53" s="13">
        <v>71488.820000000007</v>
      </c>
      <c r="K53" s="14">
        <v>128311.65</v>
      </c>
      <c r="L53" s="15" t="s">
        <v>164</v>
      </c>
      <c r="M53" s="10" t="s">
        <v>71</v>
      </c>
      <c r="N53" s="16" t="s">
        <v>165</v>
      </c>
      <c r="O53" s="31" t="s">
        <v>16</v>
      </c>
    </row>
    <row r="54" spans="1:15" ht="29.4" thickBot="1" x14ac:dyDescent="0.35">
      <c r="A54" s="88">
        <v>48</v>
      </c>
      <c r="B54" s="9" t="s">
        <v>166</v>
      </c>
      <c r="C54" s="9" t="s">
        <v>155</v>
      </c>
      <c r="D54" s="10" t="s">
        <v>167</v>
      </c>
      <c r="E54" s="10" t="s">
        <v>167</v>
      </c>
      <c r="F54" s="10" t="s">
        <v>168</v>
      </c>
      <c r="G54" s="8" t="s">
        <v>21</v>
      </c>
      <c r="H54" s="11">
        <v>191.5</v>
      </c>
      <c r="I54" s="17">
        <v>683.92</v>
      </c>
      <c r="J54" s="13">
        <v>1244.75</v>
      </c>
      <c r="K54" s="14">
        <v>1928.67</v>
      </c>
      <c r="L54" s="15" t="s">
        <v>22</v>
      </c>
      <c r="M54" s="10" t="s">
        <v>23</v>
      </c>
      <c r="N54" s="16" t="s">
        <v>169</v>
      </c>
      <c r="O54" s="32" t="s">
        <v>16</v>
      </c>
    </row>
    <row r="55" spans="1:15" ht="29.4" thickBot="1" x14ac:dyDescent="0.35">
      <c r="A55" s="87">
        <v>49</v>
      </c>
      <c r="B55" s="9" t="s">
        <v>170</v>
      </c>
      <c r="C55" s="9" t="s">
        <v>155</v>
      </c>
      <c r="D55" s="10" t="s">
        <v>171</v>
      </c>
      <c r="E55" s="10" t="s">
        <v>171</v>
      </c>
      <c r="F55" s="10" t="s">
        <v>172</v>
      </c>
      <c r="G55" s="8" t="s">
        <v>89</v>
      </c>
      <c r="H55" s="11">
        <v>207</v>
      </c>
      <c r="I55" s="17">
        <v>335.73</v>
      </c>
      <c r="J55" s="13">
        <v>1345.5</v>
      </c>
      <c r="K55" s="14">
        <v>1681.23</v>
      </c>
      <c r="L55" s="15" t="s">
        <v>22</v>
      </c>
      <c r="M55" s="10" t="s">
        <v>23</v>
      </c>
      <c r="N55" s="16" t="s">
        <v>173</v>
      </c>
      <c r="O55" s="31" t="s">
        <v>16</v>
      </c>
    </row>
    <row r="56" spans="1:15" ht="29.4" thickBot="1" x14ac:dyDescent="0.35">
      <c r="A56" s="88">
        <v>50</v>
      </c>
      <c r="B56" s="9" t="s">
        <v>174</v>
      </c>
      <c r="C56" s="9" t="s">
        <v>175</v>
      </c>
      <c r="D56" s="10" t="s">
        <v>176</v>
      </c>
      <c r="E56" s="10" t="s">
        <v>176</v>
      </c>
      <c r="F56" s="10" t="s">
        <v>177</v>
      </c>
      <c r="G56" s="8" t="s">
        <v>89</v>
      </c>
      <c r="H56" s="11">
        <v>595.20000000000005</v>
      </c>
      <c r="I56" s="17">
        <v>0</v>
      </c>
      <c r="J56" s="13">
        <v>3868.8</v>
      </c>
      <c r="K56" s="14">
        <v>3868.8</v>
      </c>
      <c r="L56" s="15" t="s">
        <v>28</v>
      </c>
      <c r="M56" s="10" t="s">
        <v>29</v>
      </c>
      <c r="N56" s="16" t="s">
        <v>178</v>
      </c>
      <c r="O56" s="31" t="s">
        <v>16</v>
      </c>
    </row>
    <row r="57" spans="1:15" ht="80.400000000000006" thickBot="1" x14ac:dyDescent="0.35">
      <c r="A57" s="88">
        <v>51</v>
      </c>
      <c r="B57" s="9" t="s">
        <v>103</v>
      </c>
      <c r="C57" s="9" t="s">
        <v>179</v>
      </c>
      <c r="D57" s="10" t="s">
        <v>180</v>
      </c>
      <c r="E57" s="10" t="s">
        <v>180</v>
      </c>
      <c r="F57" s="10" t="s">
        <v>181</v>
      </c>
      <c r="G57" s="8" t="s">
        <v>77</v>
      </c>
      <c r="H57" s="19">
        <v>30869</v>
      </c>
      <c r="I57" s="12">
        <v>150907.45000000001</v>
      </c>
      <c r="J57" s="13">
        <v>201875.84</v>
      </c>
      <c r="K57" s="14">
        <v>352783.29</v>
      </c>
      <c r="L57" s="15" t="s">
        <v>182</v>
      </c>
      <c r="M57" s="10" t="s">
        <v>71</v>
      </c>
      <c r="N57" s="16" t="s">
        <v>183</v>
      </c>
      <c r="O57" s="31" t="s">
        <v>16</v>
      </c>
    </row>
    <row r="58" spans="1:15" ht="29.4" thickBot="1" x14ac:dyDescent="0.35">
      <c r="A58" s="88">
        <v>52</v>
      </c>
      <c r="B58" s="9" t="s">
        <v>184</v>
      </c>
      <c r="C58" s="9" t="s">
        <v>185</v>
      </c>
      <c r="D58" s="10" t="s">
        <v>186</v>
      </c>
      <c r="E58" s="10" t="s">
        <v>186</v>
      </c>
      <c r="F58" s="10" t="s">
        <v>187</v>
      </c>
      <c r="G58" s="8" t="s">
        <v>146</v>
      </c>
      <c r="H58" s="11">
        <v>899.18</v>
      </c>
      <c r="I58" s="12">
        <v>2012.23</v>
      </c>
      <c r="J58" s="13">
        <v>5844.67</v>
      </c>
      <c r="K58" s="14">
        <v>7856.9</v>
      </c>
      <c r="L58" s="15" t="s">
        <v>188</v>
      </c>
      <c r="M58" s="10" t="s">
        <v>189</v>
      </c>
      <c r="N58" s="16" t="s">
        <v>190</v>
      </c>
      <c r="O58" s="31" t="s">
        <v>16</v>
      </c>
    </row>
    <row r="59" spans="1:15" ht="40.799999999999997" thickBot="1" x14ac:dyDescent="0.35">
      <c r="A59" s="87">
        <v>53</v>
      </c>
      <c r="B59" s="9" t="s">
        <v>191</v>
      </c>
      <c r="C59" s="9" t="s">
        <v>185</v>
      </c>
      <c r="D59" s="10" t="s">
        <v>192</v>
      </c>
      <c r="E59" s="10" t="s">
        <v>192</v>
      </c>
      <c r="F59" s="10" t="s">
        <v>193</v>
      </c>
      <c r="G59" s="8" t="s">
        <v>21</v>
      </c>
      <c r="H59" s="11">
        <v>318.77999999999997</v>
      </c>
      <c r="I59" s="17">
        <v>440.66</v>
      </c>
      <c r="J59" s="13">
        <v>2075.19</v>
      </c>
      <c r="K59" s="14">
        <v>2515.85</v>
      </c>
      <c r="L59" s="15" t="s">
        <v>22</v>
      </c>
      <c r="M59" s="10" t="s">
        <v>23</v>
      </c>
      <c r="N59" s="16" t="s">
        <v>194</v>
      </c>
      <c r="O59" s="31" t="s">
        <v>16</v>
      </c>
    </row>
    <row r="60" spans="1:15" ht="212.4" thickBot="1" x14ac:dyDescent="0.35">
      <c r="A60" s="88">
        <v>54</v>
      </c>
      <c r="B60" s="9" t="s">
        <v>195</v>
      </c>
      <c r="C60" s="9" t="s">
        <v>196</v>
      </c>
      <c r="D60" s="10" t="s">
        <v>197</v>
      </c>
      <c r="E60" s="10" t="s">
        <v>198</v>
      </c>
      <c r="F60" s="10" t="s">
        <v>199</v>
      </c>
      <c r="G60" s="8" t="s">
        <v>41</v>
      </c>
      <c r="H60" s="19">
        <v>23176.86</v>
      </c>
      <c r="I60" s="12">
        <v>96236.04</v>
      </c>
      <c r="J60" s="13">
        <v>151673.73000000001</v>
      </c>
      <c r="K60" s="14">
        <v>247909.77</v>
      </c>
      <c r="L60" s="15" t="s">
        <v>200</v>
      </c>
      <c r="M60" s="10" t="s">
        <v>71</v>
      </c>
      <c r="N60" s="16" t="s">
        <v>201</v>
      </c>
      <c r="O60" s="31" t="s">
        <v>16</v>
      </c>
    </row>
    <row r="61" spans="1:15" ht="331.2" thickBot="1" x14ac:dyDescent="0.35">
      <c r="A61" s="88">
        <v>55</v>
      </c>
      <c r="B61" s="9" t="s">
        <v>202</v>
      </c>
      <c r="C61" s="9" t="s">
        <v>203</v>
      </c>
      <c r="D61" s="10" t="s">
        <v>204</v>
      </c>
      <c r="E61" s="10" t="s">
        <v>205</v>
      </c>
      <c r="F61" s="10" t="s">
        <v>199</v>
      </c>
      <c r="G61" s="8" t="s">
        <v>41</v>
      </c>
      <c r="H61" s="19">
        <v>50689.01</v>
      </c>
      <c r="I61" s="12">
        <v>189782.48</v>
      </c>
      <c r="J61" s="13">
        <v>332260.61</v>
      </c>
      <c r="K61" s="14">
        <v>522043.09</v>
      </c>
      <c r="L61" s="15" t="s">
        <v>206</v>
      </c>
      <c r="M61" s="10" t="s">
        <v>71</v>
      </c>
      <c r="N61" s="16" t="s">
        <v>207</v>
      </c>
      <c r="O61" s="31" t="s">
        <v>16</v>
      </c>
    </row>
    <row r="62" spans="1:15" ht="29.4" thickBot="1" x14ac:dyDescent="0.35">
      <c r="A62" s="88">
        <v>56</v>
      </c>
      <c r="B62" s="9" t="s">
        <v>208</v>
      </c>
      <c r="C62" s="9" t="s">
        <v>209</v>
      </c>
      <c r="D62" s="10" t="s">
        <v>210</v>
      </c>
      <c r="E62" s="10" t="s">
        <v>210</v>
      </c>
      <c r="F62" s="10" t="s">
        <v>211</v>
      </c>
      <c r="G62" s="8" t="s">
        <v>89</v>
      </c>
      <c r="H62" s="11">
        <v>274</v>
      </c>
      <c r="I62" s="12">
        <v>5311.48</v>
      </c>
      <c r="J62" s="13">
        <v>3562</v>
      </c>
      <c r="K62" s="14">
        <v>8873.48</v>
      </c>
      <c r="L62" s="15" t="s">
        <v>58</v>
      </c>
      <c r="M62" s="10" t="s">
        <v>23</v>
      </c>
      <c r="N62" s="16" t="s">
        <v>212</v>
      </c>
      <c r="O62" s="31" t="s">
        <v>16</v>
      </c>
    </row>
    <row r="63" spans="1:15" ht="29.4" thickBot="1" x14ac:dyDescent="0.35">
      <c r="A63" s="87">
        <v>57</v>
      </c>
      <c r="B63" s="9" t="s">
        <v>213</v>
      </c>
      <c r="C63" s="9" t="s">
        <v>209</v>
      </c>
      <c r="D63" s="10" t="s">
        <v>214</v>
      </c>
      <c r="E63" s="10" t="s">
        <v>214</v>
      </c>
      <c r="F63" s="10" t="s">
        <v>215</v>
      </c>
      <c r="G63" s="8" t="s">
        <v>77</v>
      </c>
      <c r="H63" s="11">
        <v>155.19999999999999</v>
      </c>
      <c r="I63" s="17">
        <v>267.68</v>
      </c>
      <c r="J63" s="13">
        <v>1008.8</v>
      </c>
      <c r="K63" s="14">
        <v>1276.48</v>
      </c>
      <c r="L63" s="15" t="s">
        <v>22</v>
      </c>
      <c r="M63" s="10" t="s">
        <v>23</v>
      </c>
      <c r="N63" s="16" t="s">
        <v>216</v>
      </c>
      <c r="O63" s="31" t="s">
        <v>16</v>
      </c>
    </row>
    <row r="64" spans="1:15" ht="29.4" thickBot="1" x14ac:dyDescent="0.35">
      <c r="A64" s="88">
        <v>58</v>
      </c>
      <c r="B64" s="9" t="s">
        <v>217</v>
      </c>
      <c r="C64" s="9" t="s">
        <v>218</v>
      </c>
      <c r="D64" s="10" t="s">
        <v>219</v>
      </c>
      <c r="E64" s="10" t="s">
        <v>219</v>
      </c>
      <c r="F64" s="10" t="s">
        <v>220</v>
      </c>
      <c r="G64" s="8" t="s">
        <v>89</v>
      </c>
      <c r="H64" s="19">
        <v>6413.96</v>
      </c>
      <c r="I64" s="20" t="s">
        <v>134</v>
      </c>
      <c r="J64" s="20" t="s">
        <v>134</v>
      </c>
      <c r="K64" s="20" t="s">
        <v>134</v>
      </c>
      <c r="L64" s="15" t="s">
        <v>221</v>
      </c>
      <c r="M64" s="10" t="s">
        <v>135</v>
      </c>
      <c r="N64" s="16" t="s">
        <v>222</v>
      </c>
      <c r="O64" s="31" t="s">
        <v>16</v>
      </c>
    </row>
    <row r="65" spans="1:15" ht="133.19999999999999" thickBot="1" x14ac:dyDescent="0.35">
      <c r="A65" s="88">
        <v>59</v>
      </c>
      <c r="B65" s="33" t="s">
        <v>148</v>
      </c>
      <c r="C65" s="33" t="s">
        <v>223</v>
      </c>
      <c r="D65" s="34" t="s">
        <v>224</v>
      </c>
      <c r="E65" s="34" t="s">
        <v>225</v>
      </c>
      <c r="F65" s="34" t="s">
        <v>158</v>
      </c>
      <c r="G65" s="35" t="s">
        <v>89</v>
      </c>
      <c r="H65" s="36">
        <v>38798.120000000003</v>
      </c>
      <c r="I65" s="37">
        <v>161749.37</v>
      </c>
      <c r="J65" s="38">
        <v>253419</v>
      </c>
      <c r="K65" s="39">
        <v>415168.37</v>
      </c>
      <c r="L65" s="40" t="s">
        <v>226</v>
      </c>
      <c r="M65" s="34" t="s">
        <v>71</v>
      </c>
      <c r="N65" s="41" t="s">
        <v>227</v>
      </c>
      <c r="O65" s="42" t="s">
        <v>16</v>
      </c>
    </row>
    <row r="69" spans="1:15" ht="15.6" x14ac:dyDescent="0.3">
      <c r="G69" s="1" t="s">
        <v>228</v>
      </c>
      <c r="H69" s="2">
        <f>+H65+H64+H63+H62+H61+H60+H59+H58+H57+H56+H55+H54+H53+H52+H51+H50+H49+H48+H47+H46+H45+H44+H43+H42+H41+H40+H39+H38+H37+H36+H35+H34+H33+H32+H31+H30+H29+H28+H27+H26+H25+H24+H23+H22+H21+H20+H19+H7+H18+H17+H16+H15+H14+H13+H12+H11+H10+H9+H8</f>
        <v>441080.59000000014</v>
      </c>
      <c r="I69" s="3">
        <f>+I65+I63+I62+I61+I60+I59+I58+I57+I55+I54+I53+I52+I51+I50+I49+I47+I46+I45+I44+I43+I42+I41+I40+I39+I38+I37+I36+I35+I34+I33+I32+I31+I30+I29+I28+I26+I25+I24+I22+I21+I20+I19+I7+I18+I17+I16+I15+I14+I11+I10+I9+I8</f>
        <v>1716790.8900000001</v>
      </c>
      <c r="J69" s="4">
        <f>+J65+J63+J62+J61+J60+J59+J58+J57+J56+J55+J54+J53+J52+J51+J50+J49+J47+J46+J45+J44+J43+J42+J41+J40+J39+J38+J37+J36+J35+J34+J33+J32+J31+J30+J29+J28+J27+J26+J25+J24+J23+J22+J21+J20+J19+J7+J18+J17+J16+J15+J14+J12+J11+J10+J9+J8</f>
        <v>2527536.5499999998</v>
      </c>
      <c r="K69" s="5">
        <f>+K65+K63+K62+K61+K60+K59+K58+K57+K56+K55+K54+K53+K52+K51+K50+K49+K47+K46+K45+K44+K43+K42+K41+K40+K39+K38+K37+K36+K35+K34+K33+K32+K31+K30+K29+K28+K27+K26+K25+K24+K23+K22+K21+K20+K19+K7+K18+K17+K16+K15+K14+K12+K11+K10+K9+K8</f>
        <v>4244327.4399999995</v>
      </c>
    </row>
  </sheetData>
  <mergeCells count="5">
    <mergeCell ref="A1:M2"/>
    <mergeCell ref="N1:O5"/>
    <mergeCell ref="A3:M3"/>
    <mergeCell ref="A4:M4"/>
    <mergeCell ref="A5:M5"/>
  </mergeCells>
  <phoneticPr fontId="16" type="noConversion"/>
  <hyperlinks>
    <hyperlink ref="N26" r:id="rId1" display="https://drive.google.com/file/d/15vXw52i0gFn4VWif6CgHKuPp0yYPpKIb/view?usp=sharing" xr:uid="{00000000-0004-0000-0000-000000000000}"/>
    <hyperlink ref="O26" r:id="rId2" display="https://drive.google.com/file/d/1_xEiXuc46CAEBmq4koN2Fkik5Eh4G-3R/view?usp=sharing" xr:uid="{00000000-0004-0000-0000-000001000000}"/>
    <hyperlink ref="N27" r:id="rId3" display="https://drive.google.com/file/d/1eCn841x_jaG9mX4CHE9iju4Z1I4rFDOV/view?usp=sharing" xr:uid="{00000000-0004-0000-0000-000002000000}"/>
    <hyperlink ref="O27" r:id="rId4" display="https://drive.google.com/file/d/1pVfgUdPM8izVvrEWU0IEam3wj962soI5/view?usp=sharing" xr:uid="{00000000-0004-0000-0000-000003000000}"/>
    <hyperlink ref="N28" r:id="rId5" display="https://drive.google.com/file/d/1eF8Jpruc5mtxnK0xoCR8v6VQJd7O7W_P/view?usp=sharing" xr:uid="{00000000-0004-0000-0000-000004000000}"/>
    <hyperlink ref="O28" r:id="rId6" display="https://drive.google.com/file/d/1zv8xCHquirhaikWDNLJ_ZQ0XygNmOqqT/view?usp=sharing" xr:uid="{00000000-0004-0000-0000-000005000000}"/>
    <hyperlink ref="N29" r:id="rId7" display="https://drive.google.com/file/d/1i3cSXYnDKZk1qpLVY57FqtJoVg8B0TL3/view?usp=sharing" xr:uid="{00000000-0004-0000-0000-000006000000}"/>
    <hyperlink ref="O29" r:id="rId8" display="https://drive.google.com/file/d/1X77c7fA54o9fC7uMhRkdrEBpgZwEVaub/view?usp=sharing" xr:uid="{00000000-0004-0000-0000-000007000000}"/>
    <hyperlink ref="N30" r:id="rId9" display="https://drive.google.com/file/d/179_JVzv4cjMu4rbwHNyUt_DXeeUBg4JA/view?usp=sharing" xr:uid="{00000000-0004-0000-0000-000008000000}"/>
    <hyperlink ref="O30" r:id="rId10" display="https://drive.google.com/file/d/1G5dfWCfpwYStnpRoLIJlJpfUV3ebzMGp/view?usp=sharing" xr:uid="{00000000-0004-0000-0000-000009000000}"/>
    <hyperlink ref="N33" r:id="rId11" display="https://drive.google.com/file/d/1dT3NNM8euFu3fuS1s_WZ3V9YEVSqwok5/view?usp=sharing" xr:uid="{00000000-0004-0000-0000-00000A000000}"/>
    <hyperlink ref="O33" r:id="rId12" display="https://drive.google.com/file/d/1GUrakGzjHPDtHxpi_q5tddlFrDOw7MKF/view?usp=sharing" xr:uid="{00000000-0004-0000-0000-00000B000000}"/>
    <hyperlink ref="N34" r:id="rId13" display="https://drive.google.com/file/d/1xFqTcsmn0Gx2ZJry_8KnYb3-H_6VVuLq/view?usp=sharing" xr:uid="{00000000-0004-0000-0000-00000C000000}"/>
    <hyperlink ref="O34" r:id="rId14" display="https://drive.google.com/file/d/1l7Xum9n8-T-srS8Ui8MDNTKcGYvEIXOq/view?usp=sharing" xr:uid="{00000000-0004-0000-0000-00000D000000}"/>
    <hyperlink ref="N35" r:id="rId15" display="https://drive.google.com/file/d/1EC8YZbWocN5qLIK0D9w4clcor0Sho1UX/view?usp=sharing" xr:uid="{00000000-0004-0000-0000-00000E000000}"/>
    <hyperlink ref="O35" r:id="rId16" display="https://drive.google.com/file/d/1JHDMAvrER0Kw0A-CuOBIaVuchyxQpOnn/view?usp=sharing" xr:uid="{00000000-0004-0000-0000-00000F000000}"/>
    <hyperlink ref="N36" r:id="rId17" display="https://drive.google.com/file/d/1Uhb0QC183HulG0b9Ie1Rm2H0qUpxabFc/view?usp=sharing" xr:uid="{00000000-0004-0000-0000-000010000000}"/>
    <hyperlink ref="O36" r:id="rId18" display="https://drive.google.com/file/d/12ZIICG6cyFwX4RkFA3Z1iSCqQ5LX6Rx0/view?usp=sharing" xr:uid="{00000000-0004-0000-0000-000011000000}"/>
    <hyperlink ref="N37" r:id="rId19" display="https://drive.google.com/file/d/1QAaYn7SEoUUjRTGXUO1aZZdkhiKrPNiD/view?usp=sharing" xr:uid="{00000000-0004-0000-0000-000012000000}"/>
    <hyperlink ref="O37" r:id="rId20" display="https://drive.google.com/file/d/1XYQmVyGTpNogat0mKejv_C1a4Vvtuy0p/view?usp=sharing" xr:uid="{00000000-0004-0000-0000-000013000000}"/>
    <hyperlink ref="N38" r:id="rId21" display="https://drive.google.com/file/d/177UpEmotDI29jHoPsSo0VTnkyeQZJ7Jb/view?usp=sharing" xr:uid="{00000000-0004-0000-0000-000014000000}"/>
    <hyperlink ref="O38" r:id="rId22" display="https://drive.google.com/file/d/1RyU8eKqnWAMDEMKfMIQkL0jYoRCCuLa5/view?usp=sharing" xr:uid="{00000000-0004-0000-0000-000015000000}"/>
    <hyperlink ref="N39" r:id="rId23" display="https://drive.google.com/file/d/1yOQTAKmzWPP77ml2A1dHXYtgG6E9wvWo/view?usp=sharing" xr:uid="{00000000-0004-0000-0000-000016000000}"/>
    <hyperlink ref="O39" r:id="rId24" display="https://drive.google.com/file/d/1QvbPVUFIiK0RdKoIArwr0qm0aR01k_eA/view?usp=sharing" xr:uid="{00000000-0004-0000-0000-000017000000}"/>
    <hyperlink ref="N40" r:id="rId25" display="https://drive.google.com/file/d/1EU2C4kMdjVPMHDn1NbDg5OzfopkUrYWv/view?usp=sharing" xr:uid="{00000000-0004-0000-0000-000018000000}"/>
    <hyperlink ref="O40" r:id="rId26" display="https://drive.google.com/file/d/1VN3hKFzxvBAC0qwRXvl0M2YMuffqNq2u/view?usp=sharing" xr:uid="{00000000-0004-0000-0000-000019000000}"/>
    <hyperlink ref="N41" r:id="rId27" display="https://drive.google.com/file/d/1CnpY4rH0CD4si4DJObjSBIEJuQBcpI8v/view?usp=sharing" xr:uid="{00000000-0004-0000-0000-00001A000000}"/>
    <hyperlink ref="O41" r:id="rId28" display="https://drive.google.com/file/d/1lvfOfGmuKiZrhnTeKnqqAoVjMS4ybxok/view?usp=sharing" xr:uid="{00000000-0004-0000-0000-00001B000000}"/>
    <hyperlink ref="N42" r:id="rId29" display="https://drive.google.com/file/d/1u2z4aQPIsyPYBLyJbDluiRjo-nuOAnC8/view?usp=sharing" xr:uid="{00000000-0004-0000-0000-00001C000000}"/>
    <hyperlink ref="O42" r:id="rId30" display="https://drive.google.com/file/d/1iHRFpbcqL8m159lh0fGPbPvw8aQhh4au/view?usp=sharing" xr:uid="{00000000-0004-0000-0000-00001D000000}"/>
    <hyperlink ref="N43" r:id="rId31" display="https://drive.google.com/file/d/1vNQ_JcamPoxVD01b7V78x_t1tfpmnBgW/view?usp=sharing" xr:uid="{00000000-0004-0000-0000-00001E000000}"/>
    <hyperlink ref="O43" r:id="rId32" display="https://drive.google.com/file/d/13d8EiDCRJ6fv7B0uXU7AKC-Jdl3iHmEd/view?usp=sharing" xr:uid="{00000000-0004-0000-0000-00001F000000}"/>
    <hyperlink ref="N44" r:id="rId33" display="https://drive.google.com/file/d/1wjHd6HUaQ1Kh6u_oWKYfiKz2b2Xtl6Th/view?usp=sharing" xr:uid="{00000000-0004-0000-0000-000020000000}"/>
    <hyperlink ref="O44" r:id="rId34" display="https://drive.google.com/file/d/1WRsHhEaT24BjhtdO7SZ8wfpt5Ajm5-X3/view?usp=sharing" xr:uid="{00000000-0004-0000-0000-000021000000}"/>
    <hyperlink ref="N45" r:id="rId35" display="https://drive.google.com/file/d/1KpgN5MSy1_cAduNTC-ic5s99jFzP76Z2/view?usp=sharing" xr:uid="{00000000-0004-0000-0000-000022000000}"/>
    <hyperlink ref="O45" r:id="rId36" display="https://drive.google.com/file/d/1C_J9hJn4jHUMK1M4tJ_Y8y_NfNVplicw/view?usp=sharing" xr:uid="{00000000-0004-0000-0000-000023000000}"/>
    <hyperlink ref="N46" r:id="rId37" display="https://drive.google.com/file/d/18jxKD5Afa_J1QuCCbsfbIcKpc0YsA-M-/view?usp=sharing" xr:uid="{00000000-0004-0000-0000-000024000000}"/>
    <hyperlink ref="O46" r:id="rId38" display="https://drive.google.com/file/d/1_OqWkp94UeT-k7K9CouBpKAOJp8e1p7z/view?usp=sharing" xr:uid="{00000000-0004-0000-0000-000025000000}"/>
    <hyperlink ref="N47" r:id="rId39" display="https://drive.google.com/file/d/13HG7GD1hr3eWkwousS486CWFjs2H-4sK/view?usp=sharing" xr:uid="{00000000-0004-0000-0000-000026000000}"/>
    <hyperlink ref="O47" r:id="rId40" display="https://drive.google.com/file/d/16GERQYZnjJpnuLDh01ond2BPdedZFyV1/view?usp=sharing" xr:uid="{00000000-0004-0000-0000-000027000000}"/>
    <hyperlink ref="N48" r:id="rId41" display="https://drive.google.com/file/d/1uzCfCR7VCVMdBpwESra6gXo_aRrIu7Tb/view?usp=sharing" xr:uid="{00000000-0004-0000-0000-000028000000}"/>
    <hyperlink ref="O48" r:id="rId42" display="https://drive.google.com/file/d/1qOIsi-qE2zt4fM8COCM9oR5JUKnKC0s8/view?usp=sharing" xr:uid="{00000000-0004-0000-0000-000029000000}"/>
    <hyperlink ref="N49" r:id="rId43" display="https://drive.google.com/file/d/1_wRoeO0iibbwG-UfsI6j9913sv9rkpZE/view?usp=sharing" xr:uid="{00000000-0004-0000-0000-00002A000000}"/>
    <hyperlink ref="O49" r:id="rId44" display="https://drive.google.com/file/d/15qchubU3hb-jHmhmBT4T_wtORRMyoDm8/view?usp=sharing" xr:uid="{00000000-0004-0000-0000-00002B000000}"/>
    <hyperlink ref="N50" r:id="rId45" display="https://drive.google.com/file/d/1HavRm3wt2B0pZTnPJSl1iQPrB_c1B07L/view?usp=sharing" xr:uid="{00000000-0004-0000-0000-00002C000000}"/>
    <hyperlink ref="O50" r:id="rId46" display="https://drive.google.com/file/d/1XZss805L2JuuZAzsCjqj-SeEUgOxHH0Z/view?usp=sharing" xr:uid="{00000000-0004-0000-0000-00002D000000}"/>
    <hyperlink ref="N51" r:id="rId47" display="https://drive.google.com/file/d/1ohcdeX3bBJEjLhDiaLVL0rklB1nvTlz8/view?usp=sharing" xr:uid="{00000000-0004-0000-0000-00002E000000}"/>
    <hyperlink ref="O51" r:id="rId48" display="https://drive.google.com/file/d/1ZGXU7Ej1DUdoS5NKQfDgFUq4Na6fdSbj/view?usp=sharing" xr:uid="{00000000-0004-0000-0000-00002F000000}"/>
    <hyperlink ref="N52" r:id="rId49" display="https://drive.google.com/file/d/1nfk_ugSrWelq2CAEjSESmzaKOtPX0FkH/view?usp=sharing" xr:uid="{00000000-0004-0000-0000-000030000000}"/>
    <hyperlink ref="O52" r:id="rId50" display="https://drive.google.com/file/d/1WYMmSx_kATi9jAS1_h81O7gHhqrJIaTS/view?usp=sharing" xr:uid="{00000000-0004-0000-0000-000031000000}"/>
    <hyperlink ref="N53" r:id="rId51" display="https://drive.google.com/file/d/1yQoqa1aR8rj3Wfy8If70BXvfGCmz_1z-/view?usp=sharing" xr:uid="{00000000-0004-0000-0000-000032000000}"/>
    <hyperlink ref="O53" r:id="rId52" display="https://drive.google.com/file/d/14Te8GnLHzF0ZqAY1SXkrzb4UhVBVMQZO/view?usp=sharing" xr:uid="{00000000-0004-0000-0000-000033000000}"/>
    <hyperlink ref="N54" r:id="rId53" display="https://drive.google.com/file/d/1d6pnrh5fJtdMDnFcc1JKRIaviiIb8XuJ/view?usp=sharing" xr:uid="{00000000-0004-0000-0000-000034000000}"/>
    <hyperlink ref="N55" r:id="rId54" display="https://drive.google.com/file/d/1ORv-FXozgbSTh88gmrg1XLg8UWssPiKc/view?usp=sharing" xr:uid="{00000000-0004-0000-0000-000035000000}"/>
    <hyperlink ref="O55" r:id="rId55" display="https://drive.google.com/file/d/1UeS9M-wep56vnaT0nbv6Cjraivg9KQv_/view?usp=sharing" xr:uid="{00000000-0004-0000-0000-000036000000}"/>
    <hyperlink ref="N56" r:id="rId56" display="https://drive.google.com/file/d/1m6Szc8audVAZZsIbg5p9nlTyf7-_-hgQ/view?usp=sharing" xr:uid="{00000000-0004-0000-0000-000037000000}"/>
    <hyperlink ref="O56" r:id="rId57" display="https://drive.google.com/file/d/1wo78KfWHd2zlhRouQozgR4Vt7xUkl8Jw/view?usp=sharing" xr:uid="{00000000-0004-0000-0000-000038000000}"/>
    <hyperlink ref="N57" r:id="rId58" display="https://drive.google.com/file/d/1SapJAEtam4-FW7a_Vd8ES3OEgXda-OoZ/view?usp=sharing" xr:uid="{00000000-0004-0000-0000-000039000000}"/>
    <hyperlink ref="O57" r:id="rId59" display="https://drive.google.com/file/d/1ow9-eKl8Lp1vlAuuOmjt1zHfKtXN7CSw/view?usp=sharing" xr:uid="{00000000-0004-0000-0000-00003A000000}"/>
    <hyperlink ref="N58" r:id="rId60" display="https://drive.google.com/file/d/1KktINDNEgPkaGM2z6jNEwsIu-1uTuKSO/view?usp=sharing" xr:uid="{00000000-0004-0000-0000-00003B000000}"/>
    <hyperlink ref="O58" r:id="rId61" display="https://drive.google.com/file/d/1xYNw1iq3aASm4fG_4saBu55doYJ7SOkY/view?usp=sharing" xr:uid="{00000000-0004-0000-0000-00003C000000}"/>
    <hyperlink ref="N59" r:id="rId62" display="https://drive.google.com/file/d/1SLmTz4m6ZZhmOjEAVW4oXs2vHRcSyedi/view?usp=sharing" xr:uid="{00000000-0004-0000-0000-00003D000000}"/>
    <hyperlink ref="O59" r:id="rId63" display="https://drive.google.com/file/d/16268_b_sdSbOTy7In4FTyDb3RhNVKpPf/view?usp=sharing" xr:uid="{00000000-0004-0000-0000-00003E000000}"/>
    <hyperlink ref="N60" r:id="rId64" display="https://drive.google.com/file/d/13dw3thSNDuPjtTDxO66iklkJEkEXmc0C/view?usp=sharing" xr:uid="{00000000-0004-0000-0000-00003F000000}"/>
    <hyperlink ref="O60" r:id="rId65" display="https://drive.google.com/file/d/1-eNnRbh-JVtaoKTEq4KrncPKV8N1Db82/view?usp=sharing" xr:uid="{00000000-0004-0000-0000-000040000000}"/>
    <hyperlink ref="N61" r:id="rId66" display="https://drive.google.com/file/d/1hGVgCXf5bBrjRT_UaZzX-buIDtKLm0Jl/view?usp=sharing" xr:uid="{00000000-0004-0000-0000-000041000000}"/>
    <hyperlink ref="O61" r:id="rId67" display="https://drive.google.com/file/d/1J6_kIjuY3tc9_T9PhvFtk4kRTgUBCEe_/view?usp=sharing" xr:uid="{00000000-0004-0000-0000-000042000000}"/>
    <hyperlink ref="N62" r:id="rId68" display="https://drive.google.com/file/d/1UqHw22eLSXbS8st1R2dXQ1yAPPu65vHy/view?usp=sharing" xr:uid="{00000000-0004-0000-0000-000043000000}"/>
    <hyperlink ref="O62" r:id="rId69" display="https://drive.google.com/file/d/1OKEH3BcI2KCNCVBzr434zU4ZFmRBa6KL/view?usp=sharing" xr:uid="{00000000-0004-0000-0000-000044000000}"/>
    <hyperlink ref="N63" r:id="rId70" display="https://drive.google.com/file/d/1Bpb4TrosAd6incL0yDR5Z2kNNT6GiPh6/view?usp=sharing" xr:uid="{00000000-0004-0000-0000-000045000000}"/>
    <hyperlink ref="O63" r:id="rId71" display="https://drive.google.com/file/d/1_CjiMDifzP8PfcAdvfxiaZ6VSLUEjKSj/view?usp=sharing" xr:uid="{00000000-0004-0000-0000-000046000000}"/>
    <hyperlink ref="N64" r:id="rId72" display="https://drive.google.com/file/d/19ht5fQi1al7HTb0ucPz6BhP5mKV5JB6c/view?usp=sharing" xr:uid="{00000000-0004-0000-0000-000047000000}"/>
    <hyperlink ref="O64" r:id="rId73" display="https://drive.google.com/file/d/1uQZNX_Flew7mZFWfVhMKKBjcyNfu5_m3/view?usp=sharing" xr:uid="{00000000-0004-0000-0000-000048000000}"/>
    <hyperlink ref="N65" r:id="rId74" display="https://drive.google.com/file/d/1PQJwj3U4doAqpYDRkw_SiDjeVieZ0OjS/view?usp=sharing" xr:uid="{00000000-0004-0000-0000-000049000000}"/>
    <hyperlink ref="O65" r:id="rId75" display="https://drive.google.com/file/d/1LwMwhY6OMBTi0VpMnvjXUAUzkOIqGmO2/view?usp=sharing" xr:uid="{00000000-0004-0000-0000-00004A000000}"/>
    <hyperlink ref="N19" r:id="rId76" display="https://drive.google.com/file/d/1GqLqnfeWGdtLSykFBl8GaqmtqTsNdI4E/view?usp=sharing" xr:uid="{026A902F-4862-4588-8E09-06D7D3452837}"/>
    <hyperlink ref="O19" r:id="rId77" display="https://drive.google.com/file/d/18tSIUZCfTwX8ElhVGpJCSlfQQtdrYz3F/view?usp=sharing" xr:uid="{033108A9-43BB-491D-970F-F57618DFFA0B}"/>
    <hyperlink ref="N21" r:id="rId78" display="https://drive.google.com/file/d/1Xwtn7Pg7w-fY8WXx_kLrW1IUh67iPD8E/view?usp=sharing" xr:uid="{D75AD557-1FDF-4F30-84D2-30D2B94CF492}"/>
    <hyperlink ref="O21" r:id="rId79" display="https://drive.google.com/file/d/1R20UVo5OgvV5_ERVhQF5uIQAbTQUQB8q/view?usp=sharing" xr:uid="{05F9C4AB-328A-4FE1-A6D5-5ED3404AEE8B}"/>
    <hyperlink ref="N22" r:id="rId80" display="https://drive.google.com/file/d/1QgDLnnhCqzLaBDH4V_lnROLIWbf8Obbf/view?usp=sharing" xr:uid="{47FEB7C4-442D-49F0-823D-87752F39F2EB}"/>
    <hyperlink ref="O22" r:id="rId81" display="https://drive.google.com/file/d/1PMJn3WmuP608YgF09_URAGwRbxJa3jFo/view?usp=sharing" xr:uid="{072EC891-CCA3-412E-9291-F5BFC8026098}"/>
    <hyperlink ref="N23" r:id="rId82" display="https://drive.google.com/file/d/1auP6fVFyOjOVb9xI7CjuFqtAeGtr7IYm/view?usp=sharing" xr:uid="{11457E17-984E-49EF-82A5-13FCBD5AA27D}"/>
    <hyperlink ref="O23" r:id="rId83" display="https://drive.google.com/file/d/1RlVuqeb0RTijJmFbIAJF7zWZqG3B1uaZ/view?usp=sharing" xr:uid="{F7904D9F-1604-4F4A-AFE9-889F27FED17A}"/>
    <hyperlink ref="N24" r:id="rId84" display="https://drive.google.com/file/d/1nu8y8QKdZJpCnaSQsDoXLhpXSuDbx0xO/view?usp=sharing" xr:uid="{9F228F08-16BF-4415-A1D4-71C8AD0E0ABD}"/>
    <hyperlink ref="O24" r:id="rId85" display="https://drive.google.com/file/d/1rArEwGsqJMNrmOE2iZ4TC0ps0Gshv0ok/view?usp=sharing" xr:uid="{333452FA-F7F4-4A84-88AB-40E9DE4441E7}"/>
    <hyperlink ref="N25" r:id="rId86" display="https://drive.google.com/file/d/1xhat0pQtE4woaCjE43Y5vP1cFJ46DPkr/view?usp=sharing" xr:uid="{40F905CA-4AE7-4B3C-AE00-E163B3230C90}"/>
    <hyperlink ref="O25" r:id="rId87" display="https://drive.google.com/file/d/1XrkbD6qn8I0-g0d-jTjLRPUUkHYgcn6j/view?usp=sharing" xr:uid="{75125960-6FCE-47F4-9361-DCE31906EF04}"/>
    <hyperlink ref="N31" r:id="rId88" display="https://drive.google.com/file/d/1_G3qeR5uSMdM928qOxJFQjlaFDGz0PRz/view?usp=sharing" xr:uid="{738E1AC8-0257-4E4D-89C6-74FD0B651A0A}"/>
    <hyperlink ref="O31" r:id="rId89" display="https://drive.google.com/file/d/12Es1wF_sodfgAfvg9cX754I8IQ-fOaEv/view?usp=sharing" xr:uid="{8ED1BB5C-55B4-4580-B08A-9B74110661B2}"/>
    <hyperlink ref="N32" r:id="rId90" display="https://drive.google.com/file/d/1wxvm335bKPxNsaI6HnnEhx1pLXnn_uH-/view?usp=sharing" xr:uid="{C463133F-5056-417C-A2D1-05C397E1305B}"/>
    <hyperlink ref="O32" r:id="rId91" display="https://drive.google.com/file/d/1SsK7EUPlXH9unPT943S8_vt_JLdb8Zg8/view?usp=sharing" xr:uid="{14B26642-F839-4747-AA21-FFE767F07D06}"/>
    <hyperlink ref="N18" r:id="rId92" display="https://drive.google.com/file/d/1KeLqTEwqN4ucveWBgWOvQk40QUJBSbNs/view?usp=sharing" xr:uid="{D94732DF-E355-4A95-8E35-3A3A9B7967B8}"/>
    <hyperlink ref="O18" r:id="rId93" display="https://drive.google.com/file/d/11eIJEzifsi3IK7w7yTHpc6TgKZZesk1E/view?usp=sharing" xr:uid="{14C89C78-191D-436F-B79A-AD05B3CD15F1}"/>
    <hyperlink ref="N7" r:id="rId94" display="https://drive.google.com/file/d/1QYUbQZzygBYl5GFrIcdGAUtJBs177Q_V/view?usp=sharing" xr:uid="{03B8EC52-0BBB-47D5-A96E-A32061580B97}"/>
    <hyperlink ref="O7" r:id="rId95" display="https://drive.google.com/file/d/10EJj3y4GWEIADstx-QeAXS1nsrE4Rky_/view?usp=sharing" xr:uid="{4472FD39-1FD9-4A0D-BD8D-31BF9CDBBB3E}"/>
    <hyperlink ref="N8" r:id="rId96" display="https://drive.google.com/file/d/1QKXkS0icDgbS_i-4VDxdWaJUV0qzG8C7/view?usp=sharing" xr:uid="{B284CAEE-2AB0-48AE-9E5B-04BDF50FA25F}"/>
    <hyperlink ref="O8" r:id="rId97" display="https://drive.google.com/file/d/1Dubq68kZTxAEAfSHFKouBOCyzvglQdkZ/view?usp=sharing" xr:uid="{A831470D-0D25-4E92-B1AC-C82DCDB6C524}"/>
    <hyperlink ref="N9" r:id="rId98" display="https://drive.google.com/file/d/1q1FsoFUXK8FICFyhpZFNOpi1VZteEq-r/view?usp=sharing" xr:uid="{D955D58E-13B1-47C0-84BA-2BBDA9D371E5}"/>
    <hyperlink ref="O9" r:id="rId99" display="https://drive.google.com/file/d/1pLJZYKg_FyDtYwCC_nxx_DcQhgGJlY8B/view?usp=sharing" xr:uid="{8C74F16B-10FE-42B8-A982-DCD117DFAC54}"/>
    <hyperlink ref="N10" r:id="rId100" display="https://drive.google.com/file/d/1yBdm18Mrdo15YEJ4vHBOi58hbyZYQxd0/view?usp=sharing" xr:uid="{553D9BA4-6361-4C40-BC99-963DA15CA6BC}"/>
    <hyperlink ref="O10" r:id="rId101" display="https://drive.google.com/file/d/1WPjR10h36Tb4yVl19zHRLeqOtA3ywXqn/view?usp=sharing" xr:uid="{2E8098BB-AAAA-495C-9950-E5AC56659985}"/>
    <hyperlink ref="N11" r:id="rId102" display="https://drive.google.com/file/d/1h9tDvXYR2JVdrspOA8AEgWlS4w9kRIfC/view?usp=sharing" xr:uid="{22DD845F-B414-4964-953F-BB7E6A672491}"/>
    <hyperlink ref="O11" r:id="rId103" display="https://drive.google.com/file/d/1xYmunUz19O0CKWvz-RD4vAkDEHFB7xiK/view?usp=sharing" xr:uid="{277314E3-E6A3-4589-8DFD-A9A70BA63622}"/>
    <hyperlink ref="N12" r:id="rId104" display="https://drive.google.com/file/d/1sA-tfzClN8OaveyBEVKvSG9UNdjxCfz7/view?usp=sharing" xr:uid="{446BAB3D-4479-4ACF-ADB8-04FEDBF2DA12}"/>
    <hyperlink ref="O12" r:id="rId105" display="https://drive.google.com/file/d/1qa9aPhbuLI1FQzqtI1Ln8IMdstGdPdxC/view?usp=sharing" xr:uid="{ADFB3A5E-0041-4830-AF1E-461DA232846D}"/>
    <hyperlink ref="N13" r:id="rId106" display="https://drive.google.com/file/d/16KZzfAbRJlwlpRIT3I8scE0pLhmqQDqs/view?usp=sharing" xr:uid="{DE3F3A57-1848-4B6F-8BFB-2059654E8E52}"/>
    <hyperlink ref="O13" r:id="rId107" display="https://drive.google.com/file/d/11yd210DrSZsyMHqiZDxSq6sF6XNsXjtb/view?usp=sharing" xr:uid="{8B372427-94AC-497E-A625-FB7F40DEC5F1}"/>
    <hyperlink ref="N14" r:id="rId108" display="https://drive.google.com/file/d/1LyxjDFN1xNavmznKPjvSsjQL4wuE-Uvj/view?usp=sharing" xr:uid="{346E0CBD-99E6-4637-ACB4-FACDC1A90F87}"/>
    <hyperlink ref="O14" r:id="rId109" display="https://drive.google.com/file/d/1emg-a49g4Krk6oSE1ucgscfxowgDhOgX/view?usp=sharing" xr:uid="{BBFD6FD4-E9EC-4D18-97DD-5F058482C23F}"/>
    <hyperlink ref="N15" r:id="rId110" display="https://drive.google.com/file/d/1-rrHr4qeZCvmTk6mDVDYqGpff6SF8iqg/view?usp=sharing" xr:uid="{A56ECB91-F58E-415C-9F45-1CAD42DB5074}"/>
    <hyperlink ref="O15" r:id="rId111" display="https://drive.google.com/file/d/1JsjT88BNqVAncnNRS7ecKFWwYJ9Px5ip/view?usp=sharing" xr:uid="{6EABDA95-8642-4B6F-87DA-24C1DF0511AE}"/>
    <hyperlink ref="N16" r:id="rId112" display="https://drive.google.com/file/d/1xTAwRIhz9yd30745ijA6Zjslpm3ua-Et/view?usp=sharing" xr:uid="{C90AFE9C-EAE1-4CD8-9566-10DA0E992057}"/>
    <hyperlink ref="O16" r:id="rId113" display="https://drive.google.com/file/d/1W9TSOa39hnFoS4mpTTG-jtRYU7VS1I90/view?usp=sharing" xr:uid="{A8DF661D-3655-48F2-9C26-638FFED5C24B}"/>
    <hyperlink ref="N17" r:id="rId114" display="https://drive.google.com/file/d/13IQ6kK7hZj6UvIb_AeXgb_2lldgUmEwh/view?usp=sharing" xr:uid="{F74948C7-01AC-44BB-9F57-0DC95CD67C66}"/>
    <hyperlink ref="O17" r:id="rId115" display="https://drive.google.com/file/d/13yKuLeFCYYlOXdApYjXrtod6oFA44JC9/view?usp=sharing" xr:uid="{6B370068-55D9-4311-B731-9E2509864378}"/>
    <hyperlink ref="N20" r:id="rId116" display="https://drive.google.com/file/d/1E7JRhc24qsy0-DhUPrxYD3-uH3wnZupI/view?usp=sharing" xr:uid="{1587F056-C734-42F0-B98C-369CF4A55EF0}"/>
    <hyperlink ref="O20" r:id="rId117" display="https://drive.google.com/file/d/13GZ6Zy9PaDggWU_dBR9Qeq6cbdzGMNxG/view?usp=sharing" xr:uid="{E53F36DB-CFF3-4BB6-84EA-D0E8A95D6800}"/>
  </hyperlinks>
  <pageMargins left="0.7" right="0.7" top="0.75" bottom="0.75" header="0.3" footer="0.3"/>
  <pageSetup paperSize="9" orientation="portrait" r:id="rId118"/>
  <drawing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Gentrit Dragaqina</dc:creator>
  <cp:lastModifiedBy>Gentrit Dragaqina</cp:lastModifiedBy>
  <dcterms:created xsi:type="dcterms:W3CDTF">2026-04-24T08:18:27Z</dcterms:created>
  <dcterms:modified xsi:type="dcterms:W3CDTF">2026-07-10T09:02:26Z</dcterms:modified>
</cp:coreProperties>
</file>